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935" windowHeight="8820"/>
  </bookViews>
  <sheets>
    <sheet name="стр.1_2" sheetId="1" r:id="rId1"/>
    <sheet name="стр.3" sheetId="2" r:id="rId2"/>
    <sheet name="стр.4" sheetId="3" r:id="rId3"/>
  </sheets>
  <definedNames>
    <definedName name="Print_Area" localSheetId="0">стр.1_2!$A$1:$FE$78</definedName>
    <definedName name="Print_Area" localSheetId="1">стр.3!$A$1:$EY$27</definedName>
    <definedName name="Print_Area" localSheetId="2">стр.4!$A$1:$DS$19</definedName>
  </definedNames>
  <calcPr calcId="145621"/>
</workbook>
</file>

<file path=xl/calcChain.xml><?xml version="1.0" encoding="utf-8"?>
<calcChain xmlns="http://schemas.openxmlformats.org/spreadsheetml/2006/main">
  <c r="DT54" i="1" l="1"/>
  <c r="EM54" i="1"/>
  <c r="EM76" i="1" s="1"/>
  <c r="EM56" i="1"/>
  <c r="EM58" i="1"/>
  <c r="EO65" i="1"/>
  <c r="EO71" i="1"/>
  <c r="EO73" i="1"/>
  <c r="CJ76" i="1"/>
  <c r="DT76" i="1"/>
  <c r="EC8" i="2"/>
  <c r="CE13" i="2"/>
  <c r="EC13" i="2"/>
  <c r="EC14" i="2"/>
  <c r="CE20" i="2"/>
  <c r="EC20" i="2"/>
</calcChain>
</file>

<file path=xl/sharedStrings.xml><?xml version="1.0" encoding="utf-8"?>
<sst xmlns="http://schemas.openxmlformats.org/spreadsheetml/2006/main" count="537" uniqueCount="157">
  <si>
    <t>Приложение № 2</t>
  </si>
  <si>
    <t>к Приказу Министерства финансов</t>
  </si>
  <si>
    <t>Российской Федерации</t>
  </si>
  <si>
    <t>от 02.07.2010 № 66н</t>
  </si>
  <si>
    <t>(в ред. Приказов Минфина России</t>
  </si>
  <si>
    <t>от 05.10.2011 № 124н, от 06.04.2015 № 57н,</t>
  </si>
  <si>
    <t>от 06.03.2018 № 41н, от 19.04.2019 № 61н)</t>
  </si>
  <si>
    <t>Отчет об изменениях капитала</t>
  </si>
  <si>
    <t>за 20</t>
  </si>
  <si>
    <t xml:space="preserve"> г.</t>
  </si>
  <si>
    <t>Коды</t>
  </si>
  <si>
    <t>Форма по ОКУД</t>
  </si>
  <si>
    <t>0710004</t>
  </si>
  <si>
    <t>Дата (число, месяц, год)</t>
  </si>
  <si>
    <t>31</t>
  </si>
  <si>
    <t>12</t>
  </si>
  <si>
    <t>Организация</t>
  </si>
  <si>
    <t>по ОКПО</t>
  </si>
  <si>
    <t>01234567</t>
  </si>
  <si>
    <t>Идентификационный номер налогоплательщика</t>
  </si>
  <si>
    <t>ИНН</t>
  </si>
  <si>
    <t>Вид экономической
деятельности</t>
  </si>
  <si>
    <t>Деятельность в области связи на базе проводных технологий</t>
  </si>
  <si>
    <t>по ОКВЭД 2</t>
  </si>
  <si>
    <t>61.10</t>
  </si>
  <si>
    <t>Организационно-правовая форма/форма собственности</t>
  </si>
  <si>
    <t>Общество с ограниченной</t>
  </si>
  <si>
    <t>12300</t>
  </si>
  <si>
    <t>16</t>
  </si>
  <si>
    <t>ответственностью / частная собственность</t>
  </si>
  <si>
    <t>по ОКОПФ/ОКФС</t>
  </si>
  <si>
    <t>Единица измерения: тыс. руб.</t>
  </si>
  <si>
    <t>по ОКЕИ</t>
  </si>
  <si>
    <t>1. Движение капитала</t>
  </si>
  <si>
    <t>Наименование показателя</t>
  </si>
  <si>
    <t>Код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</si>
  <si>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</si>
  <si>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</si>
  <si>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</si>
  <si>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</si>
  <si>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Нераспределенная прибыль (непокрытый убыток)</t>
  </si>
  <si>
    <t>Итого</t>
  </si>
  <si>
    <t>Величина капитала на 31 декабря 20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</si>
  <si>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</si>
  <si>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t>3100</t>
  </si>
  <si>
    <t>(</t>
  </si>
  <si>
    <t>-</t>
  </si>
  <si>
    <t>)</t>
  </si>
  <si>
    <t>За 20</t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</si>
  <si>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</si>
  <si>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3210</t>
  </si>
  <si>
    <t>Увеличение капитала - всего:</t>
  </si>
  <si>
    <t>в том числе:</t>
  </si>
  <si>
    <t>3211</t>
  </si>
  <si>
    <t>х</t>
  </si>
  <si>
    <t>чистая прибыль</t>
  </si>
  <si>
    <t>переоценка имущества</t>
  </si>
  <si>
    <t>3212</t>
  </si>
  <si>
    <t>доходы, относящиеся непосредственно на увеличение капитала</t>
  </si>
  <si>
    <t>3213</t>
  </si>
  <si>
    <t>дополнительный выпуск акций</t>
  </si>
  <si>
    <t>3214</t>
  </si>
  <si>
    <t>увеличение номинальной стоимости акций</t>
  </si>
  <si>
    <t>3215</t>
  </si>
  <si>
    <t>реорганизация юридического лица</t>
  </si>
  <si>
    <t>3216</t>
  </si>
  <si>
    <t>Форма 0710004 с. 2</t>
  </si>
  <si>
    <t>Добавочный капитал</t>
  </si>
  <si>
    <t>Резервный капитал</t>
  </si>
  <si>
    <t>Уменьшение капитала - всего:</t>
  </si>
  <si>
    <t>3220</t>
  </si>
  <si>
    <t>3221</t>
  </si>
  <si>
    <t>убыток</t>
  </si>
  <si>
    <t>3222</t>
  </si>
  <si>
    <t>расходы, относящиеся непосредственно на уменьшение капитала</t>
  </si>
  <si>
    <t>3223</t>
  </si>
  <si>
    <t>уменьшение номинальной стоимости акций</t>
  </si>
  <si>
    <t>3224</t>
  </si>
  <si>
    <t>уменьшение количества акций</t>
  </si>
  <si>
    <t>3225</t>
  </si>
  <si>
    <t>3226</t>
  </si>
  <si>
    <t>дивиденды</t>
  </si>
  <si>
    <t>3227</t>
  </si>
  <si>
    <t>Изменение добавочного капитала</t>
  </si>
  <si>
    <t>3230</t>
  </si>
  <si>
    <t>Изменение резервного капитала</t>
  </si>
  <si>
    <t>3240</t>
  </si>
  <si>
    <t>3200</t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</si>
  <si>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</si>
  <si>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</si>
  <si>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</si>
  <si>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</si>
  <si>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</si>
  <si>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</si>
  <si>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</si>
  <si>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</si>
  <si>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</si>
  <si>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</si>
  <si>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</si>
  <si>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</si>
  <si>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</si>
  <si>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</si>
  <si>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</si>
  <si>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</si>
  <si>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</si>
  <si>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</si>
  <si>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</si>
  <si>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Форма 0710004 с. 3</t>
  </si>
  <si>
    <t>2. Корректировки в связи с изменением учетной политики и исправлением ошибок</t>
  </si>
  <si>
    <t>На 31 декабря</t>
  </si>
  <si>
    <t>Изменения капитала за 20</t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</si>
  <si>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</si>
  <si>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</si>
  <si>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за счет чистой прибыли
(убытка)</t>
  </si>
  <si>
    <t>за счет иных факторов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</si>
  <si>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</si>
  <si>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</si>
  <si>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</si>
  <si>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</si>
  <si>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</si>
  <si>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</si>
  <si>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</si>
  <si>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</si>
  <si>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</si>
  <si>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</si>
  <si>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</si>
  <si>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</si>
  <si>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</si>
  <si>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другие статьи капитала, по которым
осуществлены корректировки:</t>
  </si>
  <si>
    <t>3402</t>
  </si>
  <si>
    <t>(по статьям)</t>
  </si>
  <si>
    <t>3412</t>
  </si>
  <si>
    <t>3422</t>
  </si>
  <si>
    <t>3502</t>
  </si>
  <si>
    <t>Форма 0710004 с. 4</t>
  </si>
  <si>
    <t>3. Чистые активы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</si>
  <si>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</si>
  <si>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t>Чистые активы</t>
  </si>
  <si>
    <t>3600</t>
  </si>
  <si>
    <t>Руководитель</t>
  </si>
  <si>
    <t>(подпись)</t>
  </si>
  <si>
    <t>(расшифровка подписи)</t>
  </si>
  <si>
    <t>"</t>
  </si>
  <si>
    <t>04</t>
  </si>
  <si>
    <t>марта</t>
  </si>
  <si>
    <t>Примечания</t>
  </si>
  <si>
    <t>1. Указывается год, предшествующий предыдущему.</t>
  </si>
  <si>
    <t>2. Указывается предыдущий год.</t>
  </si>
  <si>
    <t>3. Указывается отчетный год.</t>
  </si>
  <si>
    <t>49</t>
  </si>
  <si>
    <t>1234567891</t>
  </si>
  <si>
    <t>Общество с ограниченной ответственностью "Бланков+"</t>
  </si>
  <si>
    <t>47</t>
  </si>
  <si>
    <t>48</t>
  </si>
  <si>
    <t>Бланков</t>
  </si>
  <si>
    <t>В.В.Бланков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</si>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</sst>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vertical="top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5" fillId="0" borderId="3" xfId="0" applyFont="1" applyBorder="1" applyAlignment="1">
      <alignment horizontal="left" wrapText="1" indent="1"/>
    </xf>
    <xf numFmtId="0" fontId="2" fillId="0" borderId="4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0" fontId="6" fillId="0" borderId="2" xfId="0" applyFont="1" applyFill="1" applyBorder="1"/>
    <xf numFmtId="49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2" xfId="0" applyFont="1" applyFill="1" applyBorder="1" applyAlignment="1"/>
    <xf numFmtId="3" fontId="6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3" fontId="6" fillId="0" borderId="5" xfId="0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" fillId="0" borderId="22" xfId="0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49" fontId="6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left"/>
    </xf>
    <xf numFmtId="3" fontId="6" fillId="0" borderId="45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1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14" fillId="0" borderId="20" xfId="0" applyNumberFormat="1" applyFont="1" applyFill="1" applyBorder="1" applyAlignment="1">
      <alignment horizontal="center"/>
    </xf>
    <xf numFmtId="3" fontId="14" fillId="0" borderId="3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wrapText="1" inden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3" fontId="14" fillId="0" borderId="19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 vertical="center" inden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" fontId="14" fillId="0" borderId="27" xfId="0" applyNumberFormat="1" applyFont="1" applyFill="1" applyBorder="1" applyAlignment="1">
      <alignment horizontal="center"/>
    </xf>
    <xf numFmtId="3" fontId="14" fillId="0" borderId="28" xfId="0" applyNumberFormat="1" applyFont="1" applyFill="1" applyBorder="1" applyAlignment="1">
      <alignment horizontal="center"/>
    </xf>
    <xf numFmtId="3" fontId="14" fillId="0" borderId="42" xfId="0" applyNumberFormat="1" applyFont="1" applyFill="1" applyBorder="1" applyAlignment="1">
      <alignment horizontal="center"/>
    </xf>
    <xf numFmtId="3" fontId="14" fillId="0" borderId="33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3" fontId="6" fillId="0" borderId="38" xfId="0" applyNumberFormat="1" applyFont="1" applyFill="1" applyBorder="1" applyAlignment="1">
      <alignment horizontal="right"/>
    </xf>
    <xf numFmtId="3" fontId="6" fillId="0" borderId="39" xfId="0" applyNumberFormat="1" applyFont="1" applyFill="1" applyBorder="1" applyAlignment="1">
      <alignment horizontal="right"/>
    </xf>
    <xf numFmtId="3" fontId="6" fillId="0" borderId="39" xfId="0" applyNumberFormat="1" applyFont="1" applyFill="1" applyBorder="1" applyAlignment="1">
      <alignment horizontal="left"/>
    </xf>
    <xf numFmtId="3" fontId="6" fillId="0" borderId="43" xfId="0" applyNumberFormat="1" applyFont="1" applyFill="1" applyBorder="1" applyAlignment="1">
      <alignment horizontal="left"/>
    </xf>
    <xf numFmtId="3" fontId="6" fillId="0" borderId="44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lef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left"/>
    </xf>
    <xf numFmtId="3" fontId="6" fillId="0" borderId="29" xfId="0" applyNumberFormat="1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left"/>
    </xf>
    <xf numFmtId="3" fontId="6" fillId="0" borderId="40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horizontal="left"/>
    </xf>
    <xf numFmtId="3" fontId="6" fillId="0" borderId="2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left" indent="4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indent="2"/>
    </xf>
    <xf numFmtId="0" fontId="5" fillId="0" borderId="1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6"/>
    </xf>
    <xf numFmtId="0" fontId="2" fillId="0" borderId="10" xfId="0" applyFont="1" applyBorder="1" applyAlignment="1">
      <alignment horizontal="left" indent="2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/>
    </xf>
    <xf numFmtId="49" fontId="15" fillId="0" borderId="20" xfId="0" applyNumberFormat="1" applyFont="1" applyFill="1" applyBorder="1" applyAlignment="1">
      <alignment horizontal="center"/>
    </xf>
    <xf numFmtId="49" fontId="15" fillId="0" borderId="31" xfId="0" applyNumberFormat="1" applyFont="1" applyFill="1" applyBorder="1" applyAlignment="1">
      <alignment horizontal="center"/>
    </xf>
    <xf numFmtId="49" fontId="15" fillId="0" borderId="26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left"/>
    </xf>
    <xf numFmtId="3" fontId="6" fillId="0" borderId="34" xfId="0" applyNumberFormat="1" applyFont="1" applyFill="1" applyBorder="1" applyAlignment="1">
      <alignment horizontal="center"/>
    </xf>
    <xf numFmtId="3" fontId="6" fillId="0" borderId="35" xfId="0" applyNumberFormat="1" applyFont="1" applyFill="1" applyBorder="1" applyAlignment="1">
      <alignment horizontal="center"/>
    </xf>
    <xf numFmtId="3" fontId="6" fillId="0" borderId="45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>
      <alignment horizontal="center"/>
    </xf>
    <xf numFmtId="3" fontId="6" fillId="0" borderId="46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3" fontId="6" fillId="0" borderId="36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center"/>
    </xf>
    <xf numFmtId="3" fontId="6" fillId="0" borderId="47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25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/>
    <xf numFmtId="3" fontId="0" fillId="0" borderId="9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3" fontId="0" fillId="0" borderId="7" xfId="0" applyNumberFormat="1" applyFont="1" applyBorder="1" applyAlignment="1"/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24" xfId="0" applyNumberFormat="1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/>
    <xf numFmtId="3" fontId="0" fillId="0" borderId="10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78"/>
  <sheetViews>
    <sheetView showGridLines="0" tabSelected="1" view="pageBreakPreview" zoomScale="115" zoomScaleNormal="100" workbookViewId="0">
      <selection activeCell="AQ13" sqref="AQ13:AT13"/>
    </sheetView>
  </sheetViews>
  <sheetFormatPr defaultColWidth="0.85546875" defaultRowHeight="12.75" x14ac:dyDescent="0.2"/>
  <cols>
    <col min="1" max="83" width="0.85546875" style="43"/>
    <col min="84" max="84" width="2.7109375" style="43" customWidth="1"/>
    <col min="85" max="16384" width="0.85546875" style="43"/>
  </cols>
  <sheetData>
    <row r="1" spans="1:161" s="36" customFormat="1" ht="12" customHeight="1" x14ac:dyDescent="0.2">
      <c r="DX1" s="36" t="s">
        <v>0</v>
      </c>
    </row>
    <row r="2" spans="1:161" s="36" customFormat="1" ht="11.25" customHeight="1" x14ac:dyDescent="0.2">
      <c r="DX2" s="36" t="s">
        <v>1</v>
      </c>
    </row>
    <row r="3" spans="1:161" s="36" customFormat="1" ht="11.25" customHeight="1" x14ac:dyDescent="0.2">
      <c r="DX3" s="36" t="s">
        <v>2</v>
      </c>
    </row>
    <row r="4" spans="1:161" s="36" customFormat="1" ht="11.25" customHeight="1" x14ac:dyDescent="0.2">
      <c r="DX4" s="36" t="s">
        <v>3</v>
      </c>
    </row>
    <row r="5" spans="1:161" s="37" customFormat="1" ht="12.75" customHeight="1" x14ac:dyDescent="0.2">
      <c r="DX5" s="37" t="s">
        <v>4</v>
      </c>
    </row>
    <row r="6" spans="1:161" s="37" customFormat="1" ht="11.25" customHeight="1" x14ac:dyDescent="0.2">
      <c r="DX6" s="37" t="s">
        <v>5</v>
      </c>
    </row>
    <row r="7" spans="1:161" s="37" customFormat="1" ht="11.25" customHeight="1" x14ac:dyDescent="0.2">
      <c r="DX7" s="37" t="s">
        <v>6</v>
      </c>
    </row>
    <row r="8" spans="1:161" s="37" customFormat="1" ht="12" customHeight="1" x14ac:dyDescent="0.2"/>
    <row r="9" spans="1:161" s="38" customFormat="1" ht="15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</row>
    <row r="10" spans="1:161" s="38" customFormat="1" ht="14.25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</row>
    <row r="11" spans="1:161" s="39" customFormat="1" ht="12.75" customHeight="1" x14ac:dyDescent="0.2"/>
    <row r="12" spans="1:161" s="40" customFormat="1" ht="15" x14ac:dyDescent="0.25">
      <c r="A12" s="76" t="s">
        <v>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44"/>
      <c r="CI12" s="44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</row>
    <row r="13" spans="1:161" s="40" customFormat="1" ht="14.1" customHeight="1" x14ac:dyDescent="0.25">
      <c r="Z13" s="58"/>
      <c r="AA13" s="58"/>
      <c r="AB13" s="58"/>
      <c r="AC13" s="58"/>
      <c r="AI13" s="77" t="s">
        <v>8</v>
      </c>
      <c r="AJ13" s="77"/>
      <c r="AK13" s="77"/>
      <c r="AL13" s="77"/>
      <c r="AM13" s="77"/>
      <c r="AN13" s="77"/>
      <c r="AO13" s="77"/>
      <c r="AP13" s="77"/>
      <c r="AQ13" s="349" t="s">
        <v>149</v>
      </c>
      <c r="AR13" s="349"/>
      <c r="AS13" s="349"/>
      <c r="AT13" s="349"/>
      <c r="AU13" s="78" t="s">
        <v>9</v>
      </c>
      <c r="AV13" s="78"/>
      <c r="AW13" s="78"/>
      <c r="AX13" s="78"/>
      <c r="AY13" s="78"/>
      <c r="CH13" s="79" t="s">
        <v>10</v>
      </c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</row>
    <row r="14" spans="1:161" s="40" customFormat="1" ht="14.1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F14" s="71" t="s">
        <v>11</v>
      </c>
      <c r="CH14" s="80" t="s">
        <v>12</v>
      </c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2"/>
    </row>
    <row r="15" spans="1:161" s="40" customFormat="1" ht="14.1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F15" s="71" t="s">
        <v>13</v>
      </c>
      <c r="CH15" s="276" t="s">
        <v>14</v>
      </c>
      <c r="CI15" s="277"/>
      <c r="CJ15" s="277"/>
      <c r="CK15" s="277"/>
      <c r="CL15" s="277"/>
      <c r="CM15" s="277"/>
      <c r="CN15" s="277" t="s">
        <v>15</v>
      </c>
      <c r="CO15" s="277"/>
      <c r="CP15" s="277"/>
      <c r="CQ15" s="277"/>
      <c r="CR15" s="277"/>
      <c r="CS15" s="277"/>
      <c r="CT15" s="277"/>
      <c r="CU15" s="277"/>
      <c r="CV15" s="277" t="s">
        <v>149</v>
      </c>
      <c r="CW15" s="277"/>
      <c r="CX15" s="277"/>
      <c r="CY15" s="277"/>
      <c r="CZ15" s="277"/>
      <c r="DA15" s="278"/>
    </row>
    <row r="16" spans="1:161" s="40" customFormat="1" ht="14.1" customHeight="1" x14ac:dyDescent="0.2">
      <c r="A16" s="83" t="s">
        <v>16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274" t="s">
        <v>151</v>
      </c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X16" s="45"/>
      <c r="BY16" s="45"/>
      <c r="BZ16" s="45"/>
      <c r="CA16" s="45"/>
      <c r="CB16" s="45"/>
      <c r="CC16" s="45"/>
      <c r="CD16" s="45"/>
      <c r="CF16" s="71" t="s">
        <v>17</v>
      </c>
      <c r="CH16" s="276" t="s">
        <v>18</v>
      </c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8"/>
    </row>
    <row r="17" spans="1:161" s="40" customFormat="1" ht="14.1" customHeight="1" x14ac:dyDescent="0.2">
      <c r="A17" s="45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F17" s="71" t="s">
        <v>20</v>
      </c>
      <c r="CH17" s="276" t="s">
        <v>150</v>
      </c>
      <c r="CI17" s="277"/>
      <c r="CJ17" s="277"/>
      <c r="CK17" s="277"/>
      <c r="CL17" s="277"/>
      <c r="CM17" s="277"/>
      <c r="CN17" s="277"/>
      <c r="CO17" s="277"/>
      <c r="CP17" s="277"/>
      <c r="CQ17" s="277"/>
      <c r="CR17" s="277"/>
      <c r="CS17" s="277"/>
      <c r="CT17" s="277"/>
      <c r="CU17" s="277"/>
      <c r="CV17" s="277"/>
      <c r="CW17" s="277"/>
      <c r="CX17" s="277"/>
      <c r="CY17" s="277"/>
      <c r="CZ17" s="277"/>
      <c r="DA17" s="278"/>
    </row>
    <row r="18" spans="1:161" s="40" customFormat="1" ht="24.75" customHeight="1" x14ac:dyDescent="0.2">
      <c r="A18" s="84" t="s">
        <v>21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275" t="s">
        <v>22</v>
      </c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45"/>
      <c r="BX18" s="45"/>
      <c r="BY18" s="45"/>
      <c r="BZ18" s="45"/>
      <c r="CA18" s="45"/>
      <c r="CB18" s="45"/>
      <c r="CC18" s="45"/>
      <c r="CD18" s="45"/>
      <c r="CF18" s="71" t="s">
        <v>23</v>
      </c>
      <c r="CH18" s="279" t="s">
        <v>24</v>
      </c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1"/>
    </row>
    <row r="19" spans="1:161" s="40" customFormat="1" ht="14.1" customHeight="1" x14ac:dyDescent="0.2">
      <c r="A19" s="85" t="s">
        <v>25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274" t="s">
        <v>26</v>
      </c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F19" s="45"/>
      <c r="CH19" s="276" t="s">
        <v>27</v>
      </c>
      <c r="CI19" s="277"/>
      <c r="CJ19" s="277"/>
      <c r="CK19" s="277"/>
      <c r="CL19" s="277"/>
      <c r="CM19" s="277"/>
      <c r="CN19" s="277"/>
      <c r="CO19" s="277"/>
      <c r="CP19" s="277"/>
      <c r="CQ19" s="277"/>
      <c r="CR19" s="277" t="s">
        <v>28</v>
      </c>
      <c r="CS19" s="277"/>
      <c r="CT19" s="277"/>
      <c r="CU19" s="277"/>
      <c r="CV19" s="277"/>
      <c r="CW19" s="277"/>
      <c r="CX19" s="277"/>
      <c r="CY19" s="277"/>
      <c r="CZ19" s="277"/>
      <c r="DA19" s="278"/>
    </row>
    <row r="20" spans="1:161" s="40" customFormat="1" ht="14.1" customHeight="1" x14ac:dyDescent="0.2">
      <c r="A20" s="274" t="s">
        <v>29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67"/>
      <c r="BQ20" s="67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F20" s="71" t="s">
        <v>30</v>
      </c>
      <c r="CH20" s="276"/>
      <c r="CI20" s="277"/>
      <c r="CJ20" s="277"/>
      <c r="CK20" s="277"/>
      <c r="CL20" s="277"/>
      <c r="CM20" s="277"/>
      <c r="CN20" s="277"/>
      <c r="CO20" s="277"/>
      <c r="CP20" s="277"/>
      <c r="CQ20" s="277"/>
      <c r="CR20" s="277"/>
      <c r="CS20" s="277"/>
      <c r="CT20" s="277"/>
      <c r="CU20" s="277"/>
      <c r="CV20" s="277"/>
      <c r="CW20" s="277"/>
      <c r="CX20" s="277"/>
      <c r="CY20" s="277"/>
      <c r="CZ20" s="277"/>
      <c r="DA20" s="278"/>
    </row>
    <row r="21" spans="1:161" s="40" customFormat="1" ht="14.1" customHeight="1" x14ac:dyDescent="0.2">
      <c r="A21" s="46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F21" s="71" t="s">
        <v>32</v>
      </c>
      <c r="CH21" s="86">
        <v>384</v>
      </c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8"/>
    </row>
    <row r="22" spans="1:161" s="40" customFormat="1" ht="14.1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Z22" s="46"/>
      <c r="AA22" s="46"/>
      <c r="AB22" s="46"/>
      <c r="AC22" s="46"/>
      <c r="AD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J22" s="71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</row>
    <row r="23" spans="1:161" s="40" customFormat="1" ht="14.1" customHeight="1" x14ac:dyDescent="0.25">
      <c r="A23" s="89" t="s">
        <v>33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</row>
    <row r="24" spans="1:161" s="41" customFormat="1" ht="11.25" x14ac:dyDescent="0.2">
      <c r="A24" s="180" t="s">
        <v>34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91" t="s">
        <v>35</v>
      </c>
      <c r="AR24" s="192"/>
      <c r="AS24" s="192"/>
      <c r="AT24" s="192"/>
      <c r="AU24" s="192"/>
      <c r="AV24" s="192"/>
      <c r="AW24" s="193"/>
      <c r="AX24" s="178" t="s">
        <v>36</v>
      </c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0" t="s">
        <v>37</v>
      </c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0" t="s">
        <v>38</v>
      </c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 t="s">
        <v>39</v>
      </c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2" t="s">
        <v>40</v>
      </c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4"/>
      <c r="EM24" s="178" t="s">
        <v>41</v>
      </c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</row>
    <row r="25" spans="1:161" s="41" customFormat="1" ht="11.25" x14ac:dyDescent="0.2">
      <c r="A25" s="183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94"/>
      <c r="AR25" s="195"/>
      <c r="AS25" s="195"/>
      <c r="AT25" s="195"/>
      <c r="AU25" s="195"/>
      <c r="AV25" s="195"/>
      <c r="AW25" s="196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  <c r="DL25" s="170"/>
      <c r="DM25" s="170"/>
      <c r="DN25" s="170"/>
      <c r="DO25" s="170"/>
      <c r="DP25" s="170"/>
      <c r="DQ25" s="170"/>
      <c r="DR25" s="170"/>
      <c r="DS25" s="170"/>
      <c r="DT25" s="175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7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</row>
    <row r="26" spans="1:161" s="41" customFormat="1" ht="11.25" x14ac:dyDescent="0.2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97"/>
      <c r="AR26" s="198"/>
      <c r="AS26" s="198"/>
      <c r="AT26" s="198"/>
      <c r="AU26" s="198"/>
      <c r="AV26" s="198"/>
      <c r="AW26" s="19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5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7"/>
      <c r="EM26" s="179"/>
      <c r="EN26" s="179"/>
      <c r="EO26" s="179"/>
      <c r="EP26" s="179"/>
      <c r="EQ26" s="179"/>
      <c r="ER26" s="179"/>
      <c r="ES26" s="179"/>
      <c r="ET26" s="179"/>
      <c r="EU26" s="179"/>
      <c r="EV26" s="179"/>
      <c r="EW26" s="179"/>
      <c r="EX26" s="179"/>
      <c r="EY26" s="179"/>
      <c r="EZ26" s="179"/>
      <c r="FA26" s="179"/>
      <c r="FB26" s="179"/>
      <c r="FC26" s="179"/>
      <c r="FD26" s="179"/>
      <c r="FE26" s="179"/>
    </row>
    <row r="27" spans="1:161" s="41" customFormat="1" ht="12.75" customHeight="1" x14ac:dyDescent="0.2">
      <c r="A27" s="47"/>
      <c r="B27" s="90" t="s">
        <v>42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282" t="s">
        <v>152</v>
      </c>
      <c r="AH27" s="282"/>
      <c r="AI27" s="282"/>
      <c r="AJ27" s="91" t="s">
        <v>43</v>
      </c>
      <c r="AK27" s="91"/>
      <c r="AL27" s="91"/>
      <c r="AM27" s="91"/>
      <c r="AN27" s="60"/>
      <c r="AO27" s="64"/>
      <c r="AP27" s="48"/>
      <c r="AQ27" s="92" t="s">
        <v>44</v>
      </c>
      <c r="AR27" s="93"/>
      <c r="AS27" s="93"/>
      <c r="AT27" s="93"/>
      <c r="AU27" s="93"/>
      <c r="AV27" s="93"/>
      <c r="AW27" s="94"/>
      <c r="AX27" s="283">
        <v>4000</v>
      </c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95" t="s">
        <v>45</v>
      </c>
      <c r="BR27" s="96"/>
      <c r="BS27" s="284" t="s">
        <v>46</v>
      </c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97" t="s">
        <v>47</v>
      </c>
      <c r="CI27" s="98"/>
      <c r="CJ27" s="284">
        <v>250</v>
      </c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5"/>
      <c r="DB27" s="286" t="s">
        <v>46</v>
      </c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5"/>
      <c r="DT27" s="286">
        <v>16821</v>
      </c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5"/>
      <c r="EM27" s="286">
        <v>21071</v>
      </c>
      <c r="EN27" s="284"/>
      <c r="EO27" s="284"/>
      <c r="EP27" s="284"/>
      <c r="EQ27" s="284"/>
      <c r="ER27" s="284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7"/>
    </row>
    <row r="28" spans="1:161" s="41" customFormat="1" ht="3" customHeight="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6"/>
      <c r="Z28" s="57"/>
      <c r="AA28" s="57"/>
      <c r="AB28" s="57"/>
      <c r="AC28" s="56"/>
      <c r="AD28" s="56"/>
      <c r="AE28" s="56"/>
      <c r="AF28" s="56"/>
      <c r="AG28" s="56"/>
      <c r="AH28" s="56"/>
      <c r="AI28" s="50"/>
      <c r="AJ28" s="61"/>
      <c r="AK28" s="61"/>
      <c r="AL28" s="61"/>
      <c r="AM28" s="62"/>
      <c r="AN28" s="62"/>
      <c r="AO28" s="62"/>
      <c r="AP28" s="50"/>
      <c r="AQ28" s="99"/>
      <c r="AR28" s="100"/>
      <c r="AS28" s="100"/>
      <c r="AT28" s="100"/>
      <c r="AU28" s="100"/>
      <c r="AV28" s="100"/>
      <c r="AW28" s="101"/>
      <c r="AX28" s="157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68"/>
      <c r="BR28" s="69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72"/>
      <c r="CI28" s="73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9"/>
      <c r="DB28" s="161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9"/>
      <c r="DT28" s="161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9"/>
      <c r="EM28" s="161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288"/>
    </row>
    <row r="29" spans="1:161" s="41" customFormat="1" ht="13.5" customHeight="1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P29" s="50"/>
      <c r="Q29" s="50"/>
      <c r="R29" s="50"/>
      <c r="S29" s="50"/>
      <c r="T29" s="57" t="s">
        <v>48</v>
      </c>
      <c r="U29" s="289" t="s">
        <v>153</v>
      </c>
      <c r="V29" s="289"/>
      <c r="W29" s="289"/>
      <c r="X29" s="50" t="s">
        <v>49</v>
      </c>
      <c r="Y29" s="50"/>
      <c r="Z29" s="50"/>
      <c r="AA29" s="52"/>
      <c r="AB29" s="52"/>
      <c r="AC29" s="52"/>
      <c r="AD29" s="52"/>
      <c r="AE29" s="52"/>
      <c r="AF29" s="52"/>
      <c r="AJ29" s="63"/>
      <c r="AK29" s="63"/>
      <c r="AL29" s="63"/>
      <c r="AM29" s="63"/>
      <c r="AN29" s="63"/>
      <c r="AO29" s="63"/>
      <c r="AP29" s="63"/>
      <c r="AQ29" s="142" t="s">
        <v>50</v>
      </c>
      <c r="AR29" s="143"/>
      <c r="AS29" s="143"/>
      <c r="AT29" s="143"/>
      <c r="AU29" s="143"/>
      <c r="AV29" s="143"/>
      <c r="AW29" s="144"/>
      <c r="AX29" s="290" t="s">
        <v>46</v>
      </c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161"/>
      <c r="BQ29" s="291" t="s">
        <v>46</v>
      </c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>
        <v>80</v>
      </c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 t="s">
        <v>46</v>
      </c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>
        <v>14780</v>
      </c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>
        <v>14860</v>
      </c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2"/>
    </row>
    <row r="30" spans="1:161" s="41" customFormat="1" ht="17.100000000000001" customHeight="1" x14ac:dyDescent="0.2">
      <c r="A30" s="49"/>
      <c r="B30" s="102" t="s">
        <v>51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99"/>
      <c r="AR30" s="100"/>
      <c r="AS30" s="100"/>
      <c r="AT30" s="100"/>
      <c r="AU30" s="100"/>
      <c r="AV30" s="100"/>
      <c r="AW30" s="101"/>
      <c r="AX30" s="109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1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20"/>
    </row>
    <row r="31" spans="1:161" s="41" customFormat="1" ht="11.25" x14ac:dyDescent="0.2">
      <c r="A31" s="47"/>
      <c r="B31" s="103" t="s">
        <v>52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42" t="s">
        <v>53</v>
      </c>
      <c r="AR31" s="143"/>
      <c r="AS31" s="143"/>
      <c r="AT31" s="143"/>
      <c r="AU31" s="143"/>
      <c r="AV31" s="143"/>
      <c r="AW31" s="144"/>
      <c r="AX31" s="154" t="s">
        <v>54</v>
      </c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6"/>
      <c r="BQ31" s="160" t="s">
        <v>54</v>
      </c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6"/>
      <c r="CJ31" s="160" t="s">
        <v>54</v>
      </c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6"/>
      <c r="DB31" s="160" t="s">
        <v>54</v>
      </c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6"/>
      <c r="DT31" s="160">
        <v>14780</v>
      </c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6"/>
      <c r="EM31" s="160">
        <v>14780</v>
      </c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293"/>
    </row>
    <row r="32" spans="1:161" s="41" customFormat="1" ht="11.25" x14ac:dyDescent="0.2">
      <c r="A32" s="49"/>
      <c r="B32" s="104" t="s">
        <v>55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99"/>
      <c r="AR32" s="100"/>
      <c r="AS32" s="100"/>
      <c r="AT32" s="100"/>
      <c r="AU32" s="100"/>
      <c r="AV32" s="100"/>
      <c r="AW32" s="101"/>
      <c r="AX32" s="157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9"/>
      <c r="BQ32" s="161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9"/>
      <c r="CJ32" s="161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9"/>
      <c r="DB32" s="161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9"/>
      <c r="DT32" s="161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9"/>
      <c r="EM32" s="161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288"/>
    </row>
    <row r="33" spans="1:161" s="41" customFormat="1" ht="11.25" x14ac:dyDescent="0.2">
      <c r="A33" s="49"/>
      <c r="B33" s="105" t="s">
        <v>56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6" t="s">
        <v>57</v>
      </c>
      <c r="AR33" s="107"/>
      <c r="AS33" s="107"/>
      <c r="AT33" s="107"/>
      <c r="AU33" s="107"/>
      <c r="AV33" s="107"/>
      <c r="AW33" s="108"/>
      <c r="AX33" s="109" t="s">
        <v>54</v>
      </c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1"/>
      <c r="BQ33" s="110" t="s">
        <v>54</v>
      </c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>
        <v>80</v>
      </c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 t="s">
        <v>54</v>
      </c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 t="s">
        <v>46</v>
      </c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>
        <v>80</v>
      </c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20"/>
    </row>
    <row r="34" spans="1:161" s="41" customFormat="1" ht="24" customHeight="1" x14ac:dyDescent="0.2">
      <c r="A34" s="49"/>
      <c r="B34" s="114" t="s">
        <v>58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5" t="s">
        <v>59</v>
      </c>
      <c r="AR34" s="116"/>
      <c r="AS34" s="116"/>
      <c r="AT34" s="116"/>
      <c r="AU34" s="116"/>
      <c r="AV34" s="116"/>
      <c r="AW34" s="117"/>
      <c r="AX34" s="109" t="s">
        <v>54</v>
      </c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1"/>
      <c r="BQ34" s="110" t="s">
        <v>54</v>
      </c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 t="s">
        <v>46</v>
      </c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 t="s">
        <v>54</v>
      </c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 t="s">
        <v>46</v>
      </c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 t="s">
        <v>46</v>
      </c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20"/>
    </row>
    <row r="35" spans="1:161" s="41" customFormat="1" ht="11.25" x14ac:dyDescent="0.2">
      <c r="A35" s="53"/>
      <c r="B35" s="105" t="s">
        <v>60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6" t="s">
        <v>61</v>
      </c>
      <c r="AR35" s="107"/>
      <c r="AS35" s="107"/>
      <c r="AT35" s="107"/>
      <c r="AU35" s="107"/>
      <c r="AV35" s="107"/>
      <c r="AW35" s="108"/>
      <c r="AX35" s="118" t="s">
        <v>46</v>
      </c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9"/>
      <c r="BQ35" s="112" t="s">
        <v>46</v>
      </c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 t="s">
        <v>46</v>
      </c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0" t="s">
        <v>54</v>
      </c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 t="s">
        <v>54</v>
      </c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2" t="s">
        <v>46</v>
      </c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3"/>
    </row>
    <row r="36" spans="1:161" s="41" customFormat="1" ht="11.25" x14ac:dyDescent="0.2">
      <c r="A36" s="53"/>
      <c r="B36" s="105" t="s">
        <v>62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6" t="s">
        <v>63</v>
      </c>
      <c r="AR36" s="107"/>
      <c r="AS36" s="107"/>
      <c r="AT36" s="107"/>
      <c r="AU36" s="107"/>
      <c r="AV36" s="107"/>
      <c r="AW36" s="108"/>
      <c r="AX36" s="118" t="s">
        <v>46</v>
      </c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9"/>
      <c r="BQ36" s="112" t="s">
        <v>46</v>
      </c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 t="s">
        <v>46</v>
      </c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0" t="s">
        <v>54</v>
      </c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2" t="s">
        <v>46</v>
      </c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0" t="s">
        <v>54</v>
      </c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20"/>
    </row>
    <row r="37" spans="1:161" s="42" customFormat="1" ht="12.75" customHeight="1" x14ac:dyDescent="0.2">
      <c r="A37" s="54"/>
      <c r="B37" s="121" t="s">
        <v>64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2" t="s">
        <v>65</v>
      </c>
      <c r="AR37" s="123"/>
      <c r="AS37" s="123"/>
      <c r="AT37" s="123"/>
      <c r="AU37" s="123"/>
      <c r="AV37" s="123"/>
      <c r="AW37" s="124"/>
      <c r="AX37" s="125" t="s">
        <v>46</v>
      </c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7"/>
      <c r="BQ37" s="126" t="s">
        <v>46</v>
      </c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 t="s">
        <v>46</v>
      </c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 t="s">
        <v>46</v>
      </c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 t="s">
        <v>46</v>
      </c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 t="s">
        <v>46</v>
      </c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8"/>
    </row>
    <row r="38" spans="1:161" s="41" customFormat="1" ht="12" customHeight="1" x14ac:dyDescent="0.2">
      <c r="A38" s="55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74" t="s">
        <v>66</v>
      </c>
    </row>
    <row r="39" spans="1:161" s="41" customFormat="1" ht="6" customHeight="1" x14ac:dyDescent="0.2">
      <c r="A39" s="5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74"/>
    </row>
    <row r="40" spans="1:161" s="41" customFormat="1" ht="11.25" x14ac:dyDescent="0.2">
      <c r="A40" s="180" t="s">
        <v>34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2"/>
      <c r="AQ40" s="180" t="s">
        <v>35</v>
      </c>
      <c r="AR40" s="181"/>
      <c r="AS40" s="181"/>
      <c r="AT40" s="181"/>
      <c r="AU40" s="181"/>
      <c r="AV40" s="181"/>
      <c r="AW40" s="182"/>
      <c r="AX40" s="178" t="s">
        <v>36</v>
      </c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0" t="s">
        <v>37</v>
      </c>
      <c r="BR40" s="178"/>
      <c r="BS40" s="178"/>
      <c r="BT40" s="178"/>
      <c r="BU40" s="178"/>
      <c r="BV40" s="178"/>
      <c r="BW40" s="178"/>
      <c r="BX40" s="178"/>
      <c r="BY40" s="178"/>
      <c r="BZ40" s="178"/>
      <c r="CA40" s="178"/>
      <c r="CB40" s="178"/>
      <c r="CC40" s="178"/>
      <c r="CD40" s="178"/>
      <c r="CE40" s="178"/>
      <c r="CF40" s="178"/>
      <c r="CG40" s="178"/>
      <c r="CH40" s="178"/>
      <c r="CI40" s="178"/>
      <c r="CJ40" s="170" t="s">
        <v>67</v>
      </c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 t="s">
        <v>68</v>
      </c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2" t="s">
        <v>40</v>
      </c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4"/>
      <c r="EM40" s="178" t="s">
        <v>41</v>
      </c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</row>
    <row r="41" spans="1:161" s="41" customFormat="1" ht="11.25" x14ac:dyDescent="0.2">
      <c r="A41" s="183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5"/>
      <c r="AQ41" s="183"/>
      <c r="AR41" s="184"/>
      <c r="AS41" s="184"/>
      <c r="AT41" s="184"/>
      <c r="AU41" s="184"/>
      <c r="AV41" s="184"/>
      <c r="AW41" s="185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5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7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</row>
    <row r="42" spans="1:161" s="41" customFormat="1" ht="11.25" x14ac:dyDescent="0.2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8"/>
      <c r="AQ42" s="186"/>
      <c r="AR42" s="187"/>
      <c r="AS42" s="187"/>
      <c r="AT42" s="187"/>
      <c r="AU42" s="187"/>
      <c r="AV42" s="187"/>
      <c r="AW42" s="188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5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7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</row>
    <row r="43" spans="1:161" s="41" customFormat="1" ht="11.25" x14ac:dyDescent="0.2">
      <c r="A43" s="53"/>
      <c r="B43" s="129" t="s">
        <v>69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06" t="s">
        <v>70</v>
      </c>
      <c r="AR43" s="107"/>
      <c r="AS43" s="107"/>
      <c r="AT43" s="107"/>
      <c r="AU43" s="107"/>
      <c r="AV43" s="107"/>
      <c r="AW43" s="108"/>
      <c r="AX43" s="130" t="s">
        <v>45</v>
      </c>
      <c r="AY43" s="131"/>
      <c r="AZ43" s="294" t="s">
        <v>46</v>
      </c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132" t="s">
        <v>47</v>
      </c>
      <c r="BP43" s="133"/>
      <c r="BQ43" s="295" t="s">
        <v>46</v>
      </c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6"/>
      <c r="CJ43" s="134" t="s">
        <v>45</v>
      </c>
      <c r="CK43" s="131"/>
      <c r="CL43" s="294" t="s">
        <v>46</v>
      </c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94"/>
      <c r="CX43" s="294"/>
      <c r="CY43" s="294"/>
      <c r="CZ43" s="132" t="s">
        <v>47</v>
      </c>
      <c r="DA43" s="133"/>
      <c r="DB43" s="134" t="s">
        <v>45</v>
      </c>
      <c r="DC43" s="131"/>
      <c r="DD43" s="294" t="s">
        <v>46</v>
      </c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132" t="s">
        <v>47</v>
      </c>
      <c r="DS43" s="133"/>
      <c r="DT43" s="134" t="s">
        <v>45</v>
      </c>
      <c r="DU43" s="131"/>
      <c r="DV43" s="294">
        <v>9941</v>
      </c>
      <c r="DW43" s="294"/>
      <c r="DX43" s="294"/>
      <c r="DY43" s="294"/>
      <c r="DZ43" s="294"/>
      <c r="EA43" s="294"/>
      <c r="EB43" s="294"/>
      <c r="EC43" s="294"/>
      <c r="ED43" s="294"/>
      <c r="EE43" s="294"/>
      <c r="EF43" s="294"/>
      <c r="EG43" s="294"/>
      <c r="EH43" s="294"/>
      <c r="EI43" s="294"/>
      <c r="EJ43" s="294"/>
      <c r="EK43" s="132" t="s">
        <v>47</v>
      </c>
      <c r="EL43" s="133"/>
      <c r="EM43" s="134" t="s">
        <v>45</v>
      </c>
      <c r="EN43" s="131"/>
      <c r="EO43" s="294">
        <v>9941</v>
      </c>
      <c r="EP43" s="294"/>
      <c r="EQ43" s="294"/>
      <c r="ER43" s="294"/>
      <c r="ES43" s="294"/>
      <c r="ET43" s="294"/>
      <c r="EU43" s="294"/>
      <c r="EV43" s="294"/>
      <c r="EW43" s="294"/>
      <c r="EX43" s="294"/>
      <c r="EY43" s="294"/>
      <c r="EZ43" s="294"/>
      <c r="FA43" s="294"/>
      <c r="FB43" s="294"/>
      <c r="FC43" s="294"/>
      <c r="FD43" s="132" t="s">
        <v>47</v>
      </c>
      <c r="FE43" s="135"/>
    </row>
    <row r="44" spans="1:161" s="41" customFormat="1" ht="11.25" x14ac:dyDescent="0.2">
      <c r="A44" s="47"/>
      <c r="B44" s="103" t="s">
        <v>52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42" t="s">
        <v>71</v>
      </c>
      <c r="AR44" s="143"/>
      <c r="AS44" s="143"/>
      <c r="AT44" s="143"/>
      <c r="AU44" s="143"/>
      <c r="AV44" s="143"/>
      <c r="AW44" s="144"/>
      <c r="AX44" s="154" t="s">
        <v>54</v>
      </c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6"/>
      <c r="BQ44" s="160" t="s">
        <v>54</v>
      </c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6"/>
      <c r="CJ44" s="160" t="s">
        <v>54</v>
      </c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  <c r="CW44" s="155"/>
      <c r="CX44" s="155"/>
      <c r="CY44" s="155"/>
      <c r="CZ44" s="155"/>
      <c r="DA44" s="156"/>
      <c r="DB44" s="160" t="s">
        <v>54</v>
      </c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6"/>
      <c r="DT44" s="162" t="s">
        <v>45</v>
      </c>
      <c r="DU44" s="163"/>
      <c r="DV44" s="155" t="s">
        <v>46</v>
      </c>
      <c r="DW44" s="155"/>
      <c r="DX44" s="155"/>
      <c r="DY44" s="155"/>
      <c r="DZ44" s="155"/>
      <c r="EA44" s="155"/>
      <c r="EB44" s="155"/>
      <c r="EC44" s="155"/>
      <c r="ED44" s="155"/>
      <c r="EE44" s="155"/>
      <c r="EF44" s="155"/>
      <c r="EG44" s="155"/>
      <c r="EH44" s="155"/>
      <c r="EI44" s="155"/>
      <c r="EJ44" s="155"/>
      <c r="EK44" s="166" t="s">
        <v>47</v>
      </c>
      <c r="EL44" s="189"/>
      <c r="EM44" s="162" t="s">
        <v>45</v>
      </c>
      <c r="EN44" s="163"/>
      <c r="EO44" s="155" t="s">
        <v>46</v>
      </c>
      <c r="EP44" s="155"/>
      <c r="EQ44" s="155"/>
      <c r="ER44" s="155"/>
      <c r="ES44" s="155"/>
      <c r="ET44" s="155"/>
      <c r="EU44" s="155"/>
      <c r="EV44" s="155"/>
      <c r="EW44" s="155"/>
      <c r="EX44" s="155"/>
      <c r="EY44" s="155"/>
      <c r="EZ44" s="155"/>
      <c r="FA44" s="155"/>
      <c r="FB44" s="155"/>
      <c r="FC44" s="155"/>
      <c r="FD44" s="166" t="s">
        <v>47</v>
      </c>
      <c r="FE44" s="167"/>
    </row>
    <row r="45" spans="1:161" s="41" customFormat="1" ht="11.25" x14ac:dyDescent="0.2">
      <c r="A45" s="49"/>
      <c r="B45" s="104" t="s">
        <v>72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99"/>
      <c r="AR45" s="100"/>
      <c r="AS45" s="100"/>
      <c r="AT45" s="100"/>
      <c r="AU45" s="100"/>
      <c r="AV45" s="100"/>
      <c r="AW45" s="101"/>
      <c r="AX45" s="157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9"/>
      <c r="BQ45" s="161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9"/>
      <c r="CJ45" s="161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9"/>
      <c r="DB45" s="161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9"/>
      <c r="DT45" s="164"/>
      <c r="DU45" s="165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158"/>
      <c r="EI45" s="158"/>
      <c r="EJ45" s="158"/>
      <c r="EK45" s="168"/>
      <c r="EL45" s="190"/>
      <c r="EM45" s="164"/>
      <c r="EN45" s="165"/>
      <c r="EO45" s="158"/>
      <c r="EP45" s="158"/>
      <c r="EQ45" s="158"/>
      <c r="ER45" s="158"/>
      <c r="ES45" s="158"/>
      <c r="ET45" s="158"/>
      <c r="EU45" s="158"/>
      <c r="EV45" s="158"/>
      <c r="EW45" s="158"/>
      <c r="EX45" s="158"/>
      <c r="EY45" s="158"/>
      <c r="EZ45" s="158"/>
      <c r="FA45" s="158"/>
      <c r="FB45" s="158"/>
      <c r="FC45" s="158"/>
      <c r="FD45" s="168"/>
      <c r="FE45" s="169"/>
    </row>
    <row r="46" spans="1:161" s="41" customFormat="1" ht="11.25" x14ac:dyDescent="0.2">
      <c r="A46" s="49"/>
      <c r="B46" s="105" t="s">
        <v>56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6" t="s">
        <v>73</v>
      </c>
      <c r="AR46" s="107"/>
      <c r="AS46" s="107"/>
      <c r="AT46" s="107"/>
      <c r="AU46" s="107"/>
      <c r="AV46" s="107"/>
      <c r="AW46" s="108"/>
      <c r="AX46" s="109" t="s">
        <v>54</v>
      </c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110" t="s">
        <v>54</v>
      </c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36" t="s">
        <v>45</v>
      </c>
      <c r="CK46" s="137"/>
      <c r="CL46" s="297" t="s">
        <v>46</v>
      </c>
      <c r="CM46" s="297"/>
      <c r="CN46" s="297"/>
      <c r="CO46" s="297"/>
      <c r="CP46" s="297"/>
      <c r="CQ46" s="297"/>
      <c r="CR46" s="297"/>
      <c r="CS46" s="297"/>
      <c r="CT46" s="297"/>
      <c r="CU46" s="297"/>
      <c r="CV46" s="297"/>
      <c r="CW46" s="297"/>
      <c r="CX46" s="297"/>
      <c r="CY46" s="297"/>
      <c r="CZ46" s="138" t="s">
        <v>47</v>
      </c>
      <c r="DA46" s="139"/>
      <c r="DB46" s="110" t="s">
        <v>54</v>
      </c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36" t="s">
        <v>45</v>
      </c>
      <c r="DU46" s="137"/>
      <c r="DV46" s="297" t="s">
        <v>46</v>
      </c>
      <c r="DW46" s="297"/>
      <c r="DX46" s="297"/>
      <c r="DY46" s="297"/>
      <c r="DZ46" s="297"/>
      <c r="EA46" s="297"/>
      <c r="EB46" s="297"/>
      <c r="EC46" s="297"/>
      <c r="ED46" s="297"/>
      <c r="EE46" s="297"/>
      <c r="EF46" s="297"/>
      <c r="EG46" s="297"/>
      <c r="EH46" s="297"/>
      <c r="EI46" s="297"/>
      <c r="EJ46" s="297"/>
      <c r="EK46" s="138" t="s">
        <v>47</v>
      </c>
      <c r="EL46" s="139"/>
      <c r="EM46" s="136" t="s">
        <v>45</v>
      </c>
      <c r="EN46" s="137"/>
      <c r="EO46" s="297" t="s">
        <v>46</v>
      </c>
      <c r="EP46" s="297"/>
      <c r="EQ46" s="297"/>
      <c r="ER46" s="297"/>
      <c r="ES46" s="297"/>
      <c r="ET46" s="297"/>
      <c r="EU46" s="297"/>
      <c r="EV46" s="297"/>
      <c r="EW46" s="297"/>
      <c r="EX46" s="297"/>
      <c r="EY46" s="297"/>
      <c r="EZ46" s="297"/>
      <c r="FA46" s="297"/>
      <c r="FB46" s="297"/>
      <c r="FC46" s="297"/>
      <c r="FD46" s="138" t="s">
        <v>47</v>
      </c>
      <c r="FE46" s="140"/>
    </row>
    <row r="47" spans="1:161" s="41" customFormat="1" ht="24" customHeight="1" x14ac:dyDescent="0.2">
      <c r="A47" s="49"/>
      <c r="B47" s="114" t="s">
        <v>74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5" t="s">
        <v>75</v>
      </c>
      <c r="AR47" s="116"/>
      <c r="AS47" s="116"/>
      <c r="AT47" s="116"/>
      <c r="AU47" s="116"/>
      <c r="AV47" s="116"/>
      <c r="AW47" s="117"/>
      <c r="AX47" s="109" t="s">
        <v>54</v>
      </c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110" t="s">
        <v>54</v>
      </c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36" t="s">
        <v>45</v>
      </c>
      <c r="CK47" s="137"/>
      <c r="CL47" s="297" t="s">
        <v>46</v>
      </c>
      <c r="CM47" s="297"/>
      <c r="CN47" s="297"/>
      <c r="CO47" s="297"/>
      <c r="CP47" s="297"/>
      <c r="CQ47" s="297"/>
      <c r="CR47" s="297"/>
      <c r="CS47" s="297"/>
      <c r="CT47" s="297"/>
      <c r="CU47" s="297"/>
      <c r="CV47" s="297"/>
      <c r="CW47" s="297"/>
      <c r="CX47" s="297"/>
      <c r="CY47" s="297"/>
      <c r="CZ47" s="138" t="s">
        <v>47</v>
      </c>
      <c r="DA47" s="139"/>
      <c r="DB47" s="110" t="s">
        <v>54</v>
      </c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36" t="s">
        <v>45</v>
      </c>
      <c r="DU47" s="137"/>
      <c r="DV47" s="297" t="s">
        <v>46</v>
      </c>
      <c r="DW47" s="297"/>
      <c r="DX47" s="297"/>
      <c r="DY47" s="297"/>
      <c r="DZ47" s="297"/>
      <c r="EA47" s="297"/>
      <c r="EB47" s="297"/>
      <c r="EC47" s="297"/>
      <c r="ED47" s="297"/>
      <c r="EE47" s="297"/>
      <c r="EF47" s="297"/>
      <c r="EG47" s="297"/>
      <c r="EH47" s="297"/>
      <c r="EI47" s="297"/>
      <c r="EJ47" s="297"/>
      <c r="EK47" s="138" t="s">
        <v>47</v>
      </c>
      <c r="EL47" s="139"/>
      <c r="EM47" s="136" t="s">
        <v>45</v>
      </c>
      <c r="EN47" s="137"/>
      <c r="EO47" s="297" t="s">
        <v>46</v>
      </c>
      <c r="EP47" s="297"/>
      <c r="EQ47" s="297"/>
      <c r="ER47" s="297"/>
      <c r="ES47" s="297"/>
      <c r="ET47" s="297"/>
      <c r="EU47" s="297"/>
      <c r="EV47" s="297"/>
      <c r="EW47" s="297"/>
      <c r="EX47" s="297"/>
      <c r="EY47" s="297"/>
      <c r="EZ47" s="297"/>
      <c r="FA47" s="297"/>
      <c r="FB47" s="297"/>
      <c r="FC47" s="297"/>
      <c r="FD47" s="138" t="s">
        <v>47</v>
      </c>
      <c r="FE47" s="140"/>
    </row>
    <row r="48" spans="1:161" s="41" customFormat="1" ht="11.25" x14ac:dyDescent="0.2">
      <c r="A48" s="53"/>
      <c r="B48" s="105" t="s">
        <v>76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6" t="s">
        <v>77</v>
      </c>
      <c r="AR48" s="107"/>
      <c r="AS48" s="107"/>
      <c r="AT48" s="107"/>
      <c r="AU48" s="107"/>
      <c r="AV48" s="107"/>
      <c r="AW48" s="108"/>
      <c r="AX48" s="141" t="s">
        <v>45</v>
      </c>
      <c r="AY48" s="137"/>
      <c r="AZ48" s="297" t="s">
        <v>46</v>
      </c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138" t="s">
        <v>47</v>
      </c>
      <c r="BP48" s="139"/>
      <c r="BQ48" s="110" t="s">
        <v>46</v>
      </c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 t="s">
        <v>46</v>
      </c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 t="s">
        <v>54</v>
      </c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 t="s">
        <v>46</v>
      </c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36" t="s">
        <v>45</v>
      </c>
      <c r="EN48" s="137"/>
      <c r="EO48" s="297" t="s">
        <v>46</v>
      </c>
      <c r="EP48" s="297"/>
      <c r="EQ48" s="297"/>
      <c r="ER48" s="297"/>
      <c r="ES48" s="297"/>
      <c r="ET48" s="297"/>
      <c r="EU48" s="297"/>
      <c r="EV48" s="297"/>
      <c r="EW48" s="297"/>
      <c r="EX48" s="297"/>
      <c r="EY48" s="297"/>
      <c r="EZ48" s="297"/>
      <c r="FA48" s="297"/>
      <c r="FB48" s="297"/>
      <c r="FC48" s="297"/>
      <c r="FD48" s="138" t="s">
        <v>47</v>
      </c>
      <c r="FE48" s="140"/>
    </row>
    <row r="49" spans="1:161" s="41" customFormat="1" ht="11.25" x14ac:dyDescent="0.2">
      <c r="A49" s="53"/>
      <c r="B49" s="105" t="s">
        <v>78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6" t="s">
        <v>79</v>
      </c>
      <c r="AR49" s="107"/>
      <c r="AS49" s="107"/>
      <c r="AT49" s="107"/>
      <c r="AU49" s="107"/>
      <c r="AV49" s="107"/>
      <c r="AW49" s="108"/>
      <c r="AX49" s="141" t="s">
        <v>45</v>
      </c>
      <c r="AY49" s="137"/>
      <c r="AZ49" s="297" t="s">
        <v>46</v>
      </c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138" t="s">
        <v>47</v>
      </c>
      <c r="BP49" s="139"/>
      <c r="BQ49" s="110" t="s">
        <v>46</v>
      </c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 t="s">
        <v>46</v>
      </c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 t="s">
        <v>54</v>
      </c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 t="s">
        <v>46</v>
      </c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36" t="s">
        <v>45</v>
      </c>
      <c r="EN49" s="137"/>
      <c r="EO49" s="297" t="s">
        <v>46</v>
      </c>
      <c r="EP49" s="297"/>
      <c r="EQ49" s="297"/>
      <c r="ER49" s="297"/>
      <c r="ES49" s="297"/>
      <c r="ET49" s="297"/>
      <c r="EU49" s="297"/>
      <c r="EV49" s="297"/>
      <c r="EW49" s="297"/>
      <c r="EX49" s="297"/>
      <c r="EY49" s="297"/>
      <c r="EZ49" s="297"/>
      <c r="FA49" s="297"/>
      <c r="FB49" s="297"/>
      <c r="FC49" s="297"/>
      <c r="FD49" s="138" t="s">
        <v>47</v>
      </c>
      <c r="FE49" s="140"/>
    </row>
    <row r="50" spans="1:161" s="41" customFormat="1" ht="11.25" x14ac:dyDescent="0.2">
      <c r="A50" s="53"/>
      <c r="B50" s="105" t="s">
        <v>64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6" t="s">
        <v>80</v>
      </c>
      <c r="AR50" s="107"/>
      <c r="AS50" s="107"/>
      <c r="AT50" s="107"/>
      <c r="AU50" s="107"/>
      <c r="AV50" s="107"/>
      <c r="AW50" s="108"/>
      <c r="AX50" s="109" t="s">
        <v>46</v>
      </c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110" t="s">
        <v>46</v>
      </c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 t="s">
        <v>46</v>
      </c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 t="s">
        <v>46</v>
      </c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 t="s">
        <v>46</v>
      </c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36" t="s">
        <v>45</v>
      </c>
      <c r="EN50" s="137"/>
      <c r="EO50" s="297" t="s">
        <v>46</v>
      </c>
      <c r="EP50" s="297"/>
      <c r="EQ50" s="297"/>
      <c r="ER50" s="297"/>
      <c r="ES50" s="297"/>
      <c r="ET50" s="297"/>
      <c r="EU50" s="297"/>
      <c r="EV50" s="297"/>
      <c r="EW50" s="297"/>
      <c r="EX50" s="297"/>
      <c r="EY50" s="297"/>
      <c r="EZ50" s="297"/>
      <c r="FA50" s="297"/>
      <c r="FB50" s="297"/>
      <c r="FC50" s="297"/>
      <c r="FD50" s="138" t="s">
        <v>47</v>
      </c>
      <c r="FE50" s="140"/>
    </row>
    <row r="51" spans="1:161" s="41" customFormat="1" ht="11.25" x14ac:dyDescent="0.2">
      <c r="A51" s="53"/>
      <c r="B51" s="105" t="s">
        <v>81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6" t="s">
        <v>82</v>
      </c>
      <c r="AR51" s="107"/>
      <c r="AS51" s="107"/>
      <c r="AT51" s="107"/>
      <c r="AU51" s="107"/>
      <c r="AV51" s="107"/>
      <c r="AW51" s="108"/>
      <c r="AX51" s="109" t="s">
        <v>54</v>
      </c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110" t="s">
        <v>54</v>
      </c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 t="s">
        <v>54</v>
      </c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 t="s">
        <v>54</v>
      </c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36" t="s">
        <v>45</v>
      </c>
      <c r="DU51" s="137"/>
      <c r="DV51" s="297">
        <v>9941</v>
      </c>
      <c r="DW51" s="297"/>
      <c r="DX51" s="297"/>
      <c r="DY51" s="297"/>
      <c r="DZ51" s="297"/>
      <c r="EA51" s="297"/>
      <c r="EB51" s="297"/>
      <c r="EC51" s="297"/>
      <c r="ED51" s="297"/>
      <c r="EE51" s="297"/>
      <c r="EF51" s="297"/>
      <c r="EG51" s="297"/>
      <c r="EH51" s="297"/>
      <c r="EI51" s="297"/>
      <c r="EJ51" s="297"/>
      <c r="EK51" s="138" t="s">
        <v>47</v>
      </c>
      <c r="EL51" s="139"/>
      <c r="EM51" s="136" t="s">
        <v>45</v>
      </c>
      <c r="EN51" s="137"/>
      <c r="EO51" s="297">
        <v>9941</v>
      </c>
      <c r="EP51" s="297"/>
      <c r="EQ51" s="297"/>
      <c r="ER51" s="297"/>
      <c r="ES51" s="297"/>
      <c r="ET51" s="297"/>
      <c r="EU51" s="297"/>
      <c r="EV51" s="297"/>
      <c r="EW51" s="297"/>
      <c r="EX51" s="297"/>
      <c r="EY51" s="297"/>
      <c r="EZ51" s="297"/>
      <c r="FA51" s="297"/>
      <c r="FB51" s="297"/>
      <c r="FC51" s="297"/>
      <c r="FD51" s="138" t="s">
        <v>47</v>
      </c>
      <c r="FE51" s="140"/>
    </row>
    <row r="52" spans="1:161" s="41" customFormat="1" ht="11.25" x14ac:dyDescent="0.2">
      <c r="A52" s="53"/>
      <c r="B52" s="129" t="s">
        <v>83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06" t="s">
        <v>84</v>
      </c>
      <c r="AR52" s="107"/>
      <c r="AS52" s="107"/>
      <c r="AT52" s="107"/>
      <c r="AU52" s="107"/>
      <c r="AV52" s="107"/>
      <c r="AW52" s="108"/>
      <c r="AX52" s="109" t="s">
        <v>54</v>
      </c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110" t="s">
        <v>54</v>
      </c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 t="s">
        <v>46</v>
      </c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 t="s">
        <v>46</v>
      </c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 t="s">
        <v>46</v>
      </c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 t="s">
        <v>54</v>
      </c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20"/>
    </row>
    <row r="53" spans="1:161" s="41" customFormat="1" ht="11.25" x14ac:dyDescent="0.2">
      <c r="A53" s="53"/>
      <c r="B53" s="129" t="s">
        <v>85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06" t="s">
        <v>86</v>
      </c>
      <c r="AR53" s="107"/>
      <c r="AS53" s="107"/>
      <c r="AT53" s="107"/>
      <c r="AU53" s="107"/>
      <c r="AV53" s="107"/>
      <c r="AW53" s="108"/>
      <c r="AX53" s="109" t="s">
        <v>54</v>
      </c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110" t="s">
        <v>54</v>
      </c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 t="s">
        <v>54</v>
      </c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 t="s">
        <v>46</v>
      </c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 t="s">
        <v>46</v>
      </c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 t="s">
        <v>54</v>
      </c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20"/>
    </row>
    <row r="54" spans="1:161" s="41" customFormat="1" ht="12.95" customHeight="1" x14ac:dyDescent="0.2">
      <c r="A54" s="47"/>
      <c r="B54" s="90" t="s">
        <v>42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282" t="s">
        <v>153</v>
      </c>
      <c r="AH54" s="282"/>
      <c r="AI54" s="282"/>
      <c r="AJ54" s="64" t="s">
        <v>49</v>
      </c>
      <c r="AM54" s="64"/>
      <c r="AN54" s="64"/>
      <c r="AO54" s="64"/>
      <c r="AP54" s="48"/>
      <c r="AQ54" s="142" t="s">
        <v>87</v>
      </c>
      <c r="AR54" s="143"/>
      <c r="AS54" s="143"/>
      <c r="AT54" s="143"/>
      <c r="AU54" s="143"/>
      <c r="AV54" s="143"/>
      <c r="AW54" s="144"/>
      <c r="AX54" s="298">
        <v>4000</v>
      </c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300"/>
      <c r="BQ54" s="145" t="s">
        <v>45</v>
      </c>
      <c r="BR54" s="146"/>
      <c r="BS54" s="299" t="s">
        <v>46</v>
      </c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147" t="s">
        <v>47</v>
      </c>
      <c r="CI54" s="148"/>
      <c r="CJ54" s="301">
        <v>330</v>
      </c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/>
      <c r="DA54" s="300"/>
      <c r="DB54" s="301" t="s">
        <v>46</v>
      </c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300"/>
      <c r="DT54" s="301">
        <f>DT27+DT29-DV51</f>
        <v>21660</v>
      </c>
      <c r="DU54" s="299"/>
      <c r="DV54" s="299"/>
      <c r="DW54" s="299"/>
      <c r="DX54" s="299"/>
      <c r="DY54" s="299"/>
      <c r="DZ54" s="299"/>
      <c r="EA54" s="299"/>
      <c r="EB54" s="299"/>
      <c r="EC54" s="299"/>
      <c r="ED54" s="299"/>
      <c r="EE54" s="299"/>
      <c r="EF54" s="299"/>
      <c r="EG54" s="299"/>
      <c r="EH54" s="299"/>
      <c r="EI54" s="299"/>
      <c r="EJ54" s="299"/>
      <c r="EK54" s="299"/>
      <c r="EL54" s="300"/>
      <c r="EM54" s="301">
        <f>EM27+EM29-EO43</f>
        <v>25990</v>
      </c>
      <c r="EN54" s="299"/>
      <c r="EO54" s="299"/>
      <c r="EP54" s="299"/>
      <c r="EQ54" s="299"/>
      <c r="ER54" s="299"/>
      <c r="ES54" s="299"/>
      <c r="ET54" s="299"/>
      <c r="EU54" s="299"/>
      <c r="EV54" s="299"/>
      <c r="EW54" s="299"/>
      <c r="EX54" s="299"/>
      <c r="EY54" s="299"/>
      <c r="EZ54" s="299"/>
      <c r="FA54" s="299"/>
      <c r="FB54" s="299"/>
      <c r="FC54" s="299"/>
      <c r="FD54" s="299"/>
      <c r="FE54" s="302"/>
    </row>
    <row r="55" spans="1:161" s="41" customFormat="1" ht="3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6"/>
      <c r="Z55" s="57"/>
      <c r="AA55" s="57"/>
      <c r="AB55" s="57"/>
      <c r="AC55" s="56"/>
      <c r="AD55" s="56"/>
      <c r="AE55" s="56"/>
      <c r="AF55" s="56"/>
      <c r="AG55" s="56"/>
      <c r="AH55" s="56"/>
      <c r="AI55" s="50"/>
      <c r="AJ55" s="61"/>
      <c r="AK55" s="61"/>
      <c r="AL55" s="61"/>
      <c r="AM55" s="62"/>
      <c r="AN55" s="62"/>
      <c r="AO55" s="62"/>
      <c r="AP55" s="50"/>
      <c r="AQ55" s="99"/>
      <c r="AR55" s="100"/>
      <c r="AS55" s="100"/>
      <c r="AT55" s="100"/>
      <c r="AU55" s="100"/>
      <c r="AV55" s="100"/>
      <c r="AW55" s="101"/>
      <c r="AX55" s="157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9"/>
      <c r="BQ55" s="68"/>
      <c r="BR55" s="69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72"/>
      <c r="CI55" s="73"/>
      <c r="CJ55" s="161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9"/>
      <c r="DB55" s="161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  <c r="DR55" s="158"/>
      <c r="DS55" s="159"/>
      <c r="DT55" s="161"/>
      <c r="DU55" s="158"/>
      <c r="DV55" s="158"/>
      <c r="DW55" s="158"/>
      <c r="DX55" s="158"/>
      <c r="DY55" s="158"/>
      <c r="DZ55" s="158"/>
      <c r="EA55" s="158"/>
      <c r="EB55" s="158"/>
      <c r="EC55" s="158"/>
      <c r="ED55" s="158"/>
      <c r="EE55" s="158"/>
      <c r="EF55" s="158"/>
      <c r="EG55" s="158"/>
      <c r="EH55" s="158"/>
      <c r="EI55" s="158"/>
      <c r="EJ55" s="158"/>
      <c r="EK55" s="158"/>
      <c r="EL55" s="159"/>
      <c r="EM55" s="161"/>
      <c r="EN55" s="158"/>
      <c r="EO55" s="158"/>
      <c r="EP55" s="158"/>
      <c r="EQ55" s="158"/>
      <c r="ER55" s="158"/>
      <c r="ES55" s="158"/>
      <c r="ET55" s="158"/>
      <c r="EU55" s="158"/>
      <c r="EV55" s="158"/>
      <c r="EW55" s="158"/>
      <c r="EX55" s="158"/>
      <c r="EY55" s="158"/>
      <c r="EZ55" s="158"/>
      <c r="FA55" s="158"/>
      <c r="FB55" s="158"/>
      <c r="FC55" s="158"/>
      <c r="FD55" s="158"/>
      <c r="FE55" s="288"/>
    </row>
    <row r="56" spans="1:161" s="41" customFormat="1" ht="12.95" customHeight="1" x14ac:dyDescent="0.2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P56" s="50"/>
      <c r="Q56" s="50"/>
      <c r="R56" s="50"/>
      <c r="S56" s="50"/>
      <c r="T56" s="57" t="s">
        <v>48</v>
      </c>
      <c r="U56" s="289" t="s">
        <v>149</v>
      </c>
      <c r="V56" s="289"/>
      <c r="W56" s="289"/>
      <c r="X56" s="50" t="s">
        <v>88</v>
      </c>
      <c r="Y56" s="50"/>
      <c r="Z56" s="50"/>
      <c r="AA56" s="52"/>
      <c r="AB56" s="52"/>
      <c r="AC56" s="52"/>
      <c r="AD56" s="52"/>
      <c r="AE56" s="52"/>
      <c r="AF56" s="52"/>
      <c r="AG56" s="52"/>
      <c r="AH56" s="52"/>
      <c r="AI56" s="63"/>
      <c r="AJ56" s="63"/>
      <c r="AK56" s="63"/>
      <c r="AL56" s="63"/>
      <c r="AM56" s="63"/>
      <c r="AN56" s="63"/>
      <c r="AO56" s="63"/>
      <c r="AP56" s="63"/>
      <c r="AQ56" s="142" t="s">
        <v>89</v>
      </c>
      <c r="AR56" s="143"/>
      <c r="AS56" s="143"/>
      <c r="AT56" s="143"/>
      <c r="AU56" s="143"/>
      <c r="AV56" s="143"/>
      <c r="AW56" s="144"/>
      <c r="AX56" s="290" t="s">
        <v>46</v>
      </c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161"/>
      <c r="BQ56" s="291" t="s">
        <v>46</v>
      </c>
      <c r="BR56" s="291"/>
      <c r="BS56" s="291"/>
      <c r="BT56" s="291"/>
      <c r="BU56" s="291"/>
      <c r="BV56" s="291"/>
      <c r="BW56" s="291"/>
      <c r="BX56" s="291"/>
      <c r="BY56" s="291"/>
      <c r="BZ56" s="291"/>
      <c r="CA56" s="291"/>
      <c r="CB56" s="291"/>
      <c r="CC56" s="291"/>
      <c r="CD56" s="291"/>
      <c r="CE56" s="291"/>
      <c r="CF56" s="291"/>
      <c r="CG56" s="291"/>
      <c r="CH56" s="291"/>
      <c r="CI56" s="291"/>
      <c r="CJ56" s="291">
        <v>120</v>
      </c>
      <c r="CK56" s="291"/>
      <c r="CL56" s="291"/>
      <c r="CM56" s="291"/>
      <c r="CN56" s="291"/>
      <c r="CO56" s="291"/>
      <c r="CP56" s="291"/>
      <c r="CQ56" s="291"/>
      <c r="CR56" s="291"/>
      <c r="CS56" s="291"/>
      <c r="CT56" s="291"/>
      <c r="CU56" s="291"/>
      <c r="CV56" s="291"/>
      <c r="CW56" s="291"/>
      <c r="CX56" s="291"/>
      <c r="CY56" s="291"/>
      <c r="CZ56" s="291"/>
      <c r="DA56" s="291"/>
      <c r="DB56" s="291" t="s">
        <v>46</v>
      </c>
      <c r="DC56" s="291"/>
      <c r="DD56" s="291"/>
      <c r="DE56" s="291"/>
      <c r="DF56" s="291"/>
      <c r="DG56" s="291"/>
      <c r="DH56" s="291"/>
      <c r="DI56" s="291"/>
      <c r="DJ56" s="291"/>
      <c r="DK56" s="291"/>
      <c r="DL56" s="291"/>
      <c r="DM56" s="291"/>
      <c r="DN56" s="291"/>
      <c r="DO56" s="291"/>
      <c r="DP56" s="291"/>
      <c r="DQ56" s="291"/>
      <c r="DR56" s="291"/>
      <c r="DS56" s="291"/>
      <c r="DT56" s="291">
        <v>9723</v>
      </c>
      <c r="DU56" s="291"/>
      <c r="DV56" s="291"/>
      <c r="DW56" s="291"/>
      <c r="DX56" s="291"/>
      <c r="DY56" s="291"/>
      <c r="DZ56" s="291"/>
      <c r="EA56" s="291"/>
      <c r="EB56" s="291"/>
      <c r="EC56" s="291"/>
      <c r="ED56" s="291"/>
      <c r="EE56" s="291"/>
      <c r="EF56" s="291"/>
      <c r="EG56" s="291"/>
      <c r="EH56" s="291"/>
      <c r="EI56" s="291"/>
      <c r="EJ56" s="291"/>
      <c r="EK56" s="291"/>
      <c r="EL56" s="291"/>
      <c r="EM56" s="291">
        <f>+CJ56+DT56</f>
        <v>9843</v>
      </c>
      <c r="EN56" s="291"/>
      <c r="EO56" s="291"/>
      <c r="EP56" s="291"/>
      <c r="EQ56" s="291"/>
      <c r="ER56" s="291"/>
      <c r="ES56" s="291"/>
      <c r="ET56" s="291"/>
      <c r="EU56" s="291"/>
      <c r="EV56" s="291"/>
      <c r="EW56" s="291"/>
      <c r="EX56" s="291"/>
      <c r="EY56" s="291"/>
      <c r="EZ56" s="291"/>
      <c r="FA56" s="291"/>
      <c r="FB56" s="291"/>
      <c r="FC56" s="291"/>
      <c r="FD56" s="291"/>
      <c r="FE56" s="292"/>
    </row>
    <row r="57" spans="1:161" s="41" customFormat="1" ht="17.100000000000001" customHeight="1" x14ac:dyDescent="0.2">
      <c r="A57" s="49"/>
      <c r="B57" s="102" t="s">
        <v>51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99"/>
      <c r="AR57" s="100"/>
      <c r="AS57" s="100"/>
      <c r="AT57" s="100"/>
      <c r="AU57" s="100"/>
      <c r="AV57" s="100"/>
      <c r="AW57" s="101"/>
      <c r="AX57" s="109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1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20"/>
    </row>
    <row r="58" spans="1:161" s="41" customFormat="1" ht="11.25" x14ac:dyDescent="0.2">
      <c r="A58" s="47"/>
      <c r="B58" s="103" t="s">
        <v>52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42" t="s">
        <v>90</v>
      </c>
      <c r="AR58" s="143"/>
      <c r="AS58" s="143"/>
      <c r="AT58" s="143"/>
      <c r="AU58" s="143"/>
      <c r="AV58" s="143"/>
      <c r="AW58" s="144"/>
      <c r="AX58" s="154" t="s">
        <v>54</v>
      </c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6"/>
      <c r="BQ58" s="160" t="s">
        <v>54</v>
      </c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6"/>
      <c r="CJ58" s="160" t="s">
        <v>54</v>
      </c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6"/>
      <c r="DB58" s="160" t="s">
        <v>54</v>
      </c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6"/>
      <c r="DT58" s="160">
        <v>9723</v>
      </c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6"/>
      <c r="EM58" s="160">
        <f>DT58</f>
        <v>9723</v>
      </c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293"/>
    </row>
    <row r="59" spans="1:161" s="41" customFormat="1" ht="11.25" x14ac:dyDescent="0.2">
      <c r="A59" s="49"/>
      <c r="B59" s="104" t="s">
        <v>55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99"/>
      <c r="AR59" s="100"/>
      <c r="AS59" s="100"/>
      <c r="AT59" s="100"/>
      <c r="AU59" s="100"/>
      <c r="AV59" s="100"/>
      <c r="AW59" s="101"/>
      <c r="AX59" s="157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9"/>
      <c r="BQ59" s="161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9"/>
      <c r="CJ59" s="161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9"/>
      <c r="DB59" s="161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  <c r="DR59" s="158"/>
      <c r="DS59" s="159"/>
      <c r="DT59" s="161"/>
      <c r="DU59" s="158"/>
      <c r="DV59" s="158"/>
      <c r="DW59" s="158"/>
      <c r="DX59" s="158"/>
      <c r="DY59" s="158"/>
      <c r="DZ59" s="158"/>
      <c r="EA59" s="158"/>
      <c r="EB59" s="158"/>
      <c r="EC59" s="158"/>
      <c r="ED59" s="158"/>
      <c r="EE59" s="158"/>
      <c r="EF59" s="158"/>
      <c r="EG59" s="158"/>
      <c r="EH59" s="158"/>
      <c r="EI59" s="158"/>
      <c r="EJ59" s="158"/>
      <c r="EK59" s="158"/>
      <c r="EL59" s="159"/>
      <c r="EM59" s="161"/>
      <c r="EN59" s="158"/>
      <c r="EO59" s="158"/>
      <c r="EP59" s="158"/>
      <c r="EQ59" s="158"/>
      <c r="ER59" s="158"/>
      <c r="ES59" s="158"/>
      <c r="ET59" s="158"/>
      <c r="EU59" s="158"/>
      <c r="EV59" s="158"/>
      <c r="EW59" s="158"/>
      <c r="EX59" s="158"/>
      <c r="EY59" s="158"/>
      <c r="EZ59" s="158"/>
      <c r="FA59" s="158"/>
      <c r="FB59" s="158"/>
      <c r="FC59" s="158"/>
      <c r="FD59" s="158"/>
      <c r="FE59" s="288"/>
    </row>
    <row r="60" spans="1:161" s="41" customFormat="1" ht="11.25" x14ac:dyDescent="0.2">
      <c r="A60" s="49"/>
      <c r="B60" s="105" t="s">
        <v>56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6" t="s">
        <v>91</v>
      </c>
      <c r="AR60" s="107"/>
      <c r="AS60" s="107"/>
      <c r="AT60" s="107"/>
      <c r="AU60" s="107"/>
      <c r="AV60" s="107"/>
      <c r="AW60" s="108"/>
      <c r="AX60" s="109" t="s">
        <v>54</v>
      </c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1"/>
      <c r="BQ60" s="110" t="s">
        <v>54</v>
      </c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>
        <v>120</v>
      </c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 t="s">
        <v>54</v>
      </c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 t="s">
        <v>46</v>
      </c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>
        <v>120</v>
      </c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20"/>
    </row>
    <row r="61" spans="1:161" s="41" customFormat="1" ht="24" customHeight="1" x14ac:dyDescent="0.2">
      <c r="A61" s="49"/>
      <c r="B61" s="114" t="s">
        <v>58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5" t="s">
        <v>92</v>
      </c>
      <c r="AR61" s="116"/>
      <c r="AS61" s="116"/>
      <c r="AT61" s="116"/>
      <c r="AU61" s="116"/>
      <c r="AV61" s="116"/>
      <c r="AW61" s="117"/>
      <c r="AX61" s="109" t="s">
        <v>54</v>
      </c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1"/>
      <c r="BQ61" s="110" t="s">
        <v>54</v>
      </c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 t="s">
        <v>46</v>
      </c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 t="s">
        <v>54</v>
      </c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 t="s">
        <v>46</v>
      </c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 t="s">
        <v>46</v>
      </c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20"/>
    </row>
    <row r="62" spans="1:161" s="41" customFormat="1" ht="11.25" x14ac:dyDescent="0.2">
      <c r="A62" s="53"/>
      <c r="B62" s="105" t="s">
        <v>60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6" t="s">
        <v>93</v>
      </c>
      <c r="AR62" s="107"/>
      <c r="AS62" s="107"/>
      <c r="AT62" s="107"/>
      <c r="AU62" s="107"/>
      <c r="AV62" s="107"/>
      <c r="AW62" s="108"/>
      <c r="AX62" s="109" t="s">
        <v>46</v>
      </c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1"/>
      <c r="BQ62" s="110" t="s">
        <v>46</v>
      </c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 t="s">
        <v>46</v>
      </c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 t="s">
        <v>54</v>
      </c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 t="s">
        <v>54</v>
      </c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 t="s">
        <v>46</v>
      </c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20"/>
    </row>
    <row r="63" spans="1:161" s="41" customFormat="1" ht="11.25" x14ac:dyDescent="0.2">
      <c r="A63" s="53"/>
      <c r="B63" s="105" t="s">
        <v>62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6" t="s">
        <v>94</v>
      </c>
      <c r="AR63" s="107"/>
      <c r="AS63" s="107"/>
      <c r="AT63" s="107"/>
      <c r="AU63" s="107"/>
      <c r="AV63" s="107"/>
      <c r="AW63" s="108"/>
      <c r="AX63" s="303" t="s">
        <v>46</v>
      </c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49"/>
      <c r="BM63" s="149"/>
      <c r="BN63" s="149"/>
      <c r="BO63" s="149"/>
      <c r="BP63" s="160"/>
      <c r="BQ63" s="149" t="s">
        <v>46</v>
      </c>
      <c r="BR63" s="149"/>
      <c r="BS63" s="149"/>
      <c r="BT63" s="149"/>
      <c r="BU63" s="149"/>
      <c r="BV63" s="149"/>
      <c r="BW63" s="149"/>
      <c r="BX63" s="149"/>
      <c r="BY63" s="149"/>
      <c r="BZ63" s="149"/>
      <c r="CA63" s="149"/>
      <c r="CB63" s="149"/>
      <c r="CC63" s="149"/>
      <c r="CD63" s="149"/>
      <c r="CE63" s="149"/>
      <c r="CF63" s="149"/>
      <c r="CG63" s="149"/>
      <c r="CH63" s="149"/>
      <c r="CI63" s="149"/>
      <c r="CJ63" s="149" t="s">
        <v>46</v>
      </c>
      <c r="CK63" s="149"/>
      <c r="CL63" s="149"/>
      <c r="CM63" s="149"/>
      <c r="CN63" s="149"/>
      <c r="CO63" s="149"/>
      <c r="CP63" s="149"/>
      <c r="CQ63" s="149"/>
      <c r="CR63" s="149"/>
      <c r="CS63" s="149"/>
      <c r="CT63" s="149"/>
      <c r="CU63" s="149"/>
      <c r="CV63" s="149"/>
      <c r="CW63" s="149"/>
      <c r="CX63" s="149"/>
      <c r="CY63" s="149"/>
      <c r="CZ63" s="149"/>
      <c r="DA63" s="149"/>
      <c r="DB63" s="149" t="s">
        <v>54</v>
      </c>
      <c r="DC63" s="149"/>
      <c r="DD63" s="149"/>
      <c r="DE63" s="149"/>
      <c r="DF63" s="149"/>
      <c r="DG63" s="149"/>
      <c r="DH63" s="149"/>
      <c r="DI63" s="149"/>
      <c r="DJ63" s="149"/>
      <c r="DK63" s="149"/>
      <c r="DL63" s="149"/>
      <c r="DM63" s="149"/>
      <c r="DN63" s="149"/>
      <c r="DO63" s="149"/>
      <c r="DP63" s="149"/>
      <c r="DQ63" s="149"/>
      <c r="DR63" s="149"/>
      <c r="DS63" s="149"/>
      <c r="DT63" s="110" t="s">
        <v>46</v>
      </c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 t="s">
        <v>54</v>
      </c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20"/>
    </row>
    <row r="64" spans="1:161" s="41" customFormat="1" ht="11.25" x14ac:dyDescent="0.2">
      <c r="A64" s="53"/>
      <c r="B64" s="105" t="s">
        <v>64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6" t="s">
        <v>95</v>
      </c>
      <c r="AR64" s="107"/>
      <c r="AS64" s="107"/>
      <c r="AT64" s="107"/>
      <c r="AU64" s="107"/>
      <c r="AV64" s="107"/>
      <c r="AW64" s="108"/>
      <c r="AX64" s="109" t="s">
        <v>46</v>
      </c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 t="s">
        <v>46</v>
      </c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 t="s">
        <v>46</v>
      </c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110"/>
      <c r="CZ64" s="110"/>
      <c r="DA64" s="110"/>
      <c r="DB64" s="110" t="s">
        <v>46</v>
      </c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 t="s">
        <v>46</v>
      </c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 t="s">
        <v>46</v>
      </c>
      <c r="EN64" s="110"/>
      <c r="EO64" s="110"/>
      <c r="EP64" s="110"/>
      <c r="EQ64" s="110"/>
      <c r="ER64" s="110"/>
      <c r="ES64" s="110"/>
      <c r="ET64" s="110"/>
      <c r="EU64" s="110"/>
      <c r="EV64" s="110"/>
      <c r="EW64" s="110"/>
      <c r="EX64" s="110"/>
      <c r="EY64" s="110"/>
      <c r="EZ64" s="110"/>
      <c r="FA64" s="110"/>
      <c r="FB64" s="110"/>
      <c r="FC64" s="110"/>
      <c r="FD64" s="110"/>
      <c r="FE64" s="120"/>
    </row>
    <row r="65" spans="1:161" s="41" customFormat="1" ht="11.25" x14ac:dyDescent="0.2">
      <c r="A65" s="53"/>
      <c r="B65" s="129" t="s">
        <v>69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06" t="s">
        <v>96</v>
      </c>
      <c r="AR65" s="107"/>
      <c r="AS65" s="107"/>
      <c r="AT65" s="107"/>
      <c r="AU65" s="107"/>
      <c r="AV65" s="107"/>
      <c r="AW65" s="108"/>
      <c r="AX65" s="141" t="s">
        <v>45</v>
      </c>
      <c r="AY65" s="137"/>
      <c r="AZ65" s="297" t="s">
        <v>46</v>
      </c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138" t="s">
        <v>47</v>
      </c>
      <c r="BP65" s="139"/>
      <c r="BQ65" s="141" t="s">
        <v>45</v>
      </c>
      <c r="BR65" s="137"/>
      <c r="BS65" s="297">
        <v>180</v>
      </c>
      <c r="BT65" s="297"/>
      <c r="BU65" s="297"/>
      <c r="BV65" s="297"/>
      <c r="BW65" s="297"/>
      <c r="BX65" s="297"/>
      <c r="BY65" s="297"/>
      <c r="BZ65" s="297"/>
      <c r="CA65" s="297"/>
      <c r="CB65" s="297"/>
      <c r="CC65" s="297"/>
      <c r="CD65" s="297"/>
      <c r="CE65" s="297"/>
      <c r="CF65" s="297"/>
      <c r="CG65" s="297"/>
      <c r="CH65" s="138" t="s">
        <v>47</v>
      </c>
      <c r="CI65" s="139"/>
      <c r="CJ65" s="136" t="s">
        <v>45</v>
      </c>
      <c r="CK65" s="137"/>
      <c r="CL65" s="297" t="s">
        <v>46</v>
      </c>
      <c r="CM65" s="297"/>
      <c r="CN65" s="297"/>
      <c r="CO65" s="297"/>
      <c r="CP65" s="297"/>
      <c r="CQ65" s="297"/>
      <c r="CR65" s="297"/>
      <c r="CS65" s="297"/>
      <c r="CT65" s="297"/>
      <c r="CU65" s="297"/>
      <c r="CV65" s="297"/>
      <c r="CW65" s="297"/>
      <c r="CX65" s="297"/>
      <c r="CY65" s="297"/>
      <c r="CZ65" s="138" t="s">
        <v>47</v>
      </c>
      <c r="DA65" s="139"/>
      <c r="DB65" s="136" t="s">
        <v>45</v>
      </c>
      <c r="DC65" s="137"/>
      <c r="DD65" s="297" t="s">
        <v>46</v>
      </c>
      <c r="DE65" s="297"/>
      <c r="DF65" s="297"/>
      <c r="DG65" s="297"/>
      <c r="DH65" s="297"/>
      <c r="DI65" s="297"/>
      <c r="DJ65" s="297"/>
      <c r="DK65" s="297"/>
      <c r="DL65" s="297"/>
      <c r="DM65" s="297"/>
      <c r="DN65" s="297"/>
      <c r="DO65" s="297"/>
      <c r="DP65" s="297"/>
      <c r="DQ65" s="297"/>
      <c r="DR65" s="138" t="s">
        <v>47</v>
      </c>
      <c r="DS65" s="139"/>
      <c r="DT65" s="136" t="s">
        <v>45</v>
      </c>
      <c r="DU65" s="137"/>
      <c r="DV65" s="297">
        <v>10373</v>
      </c>
      <c r="DW65" s="297"/>
      <c r="DX65" s="297"/>
      <c r="DY65" s="297"/>
      <c r="DZ65" s="297"/>
      <c r="EA65" s="297"/>
      <c r="EB65" s="297"/>
      <c r="EC65" s="297"/>
      <c r="ED65" s="297"/>
      <c r="EE65" s="297"/>
      <c r="EF65" s="297"/>
      <c r="EG65" s="297"/>
      <c r="EH65" s="297"/>
      <c r="EI65" s="297"/>
      <c r="EJ65" s="297"/>
      <c r="EK65" s="138" t="s">
        <v>47</v>
      </c>
      <c r="EL65" s="139"/>
      <c r="EM65" s="136" t="s">
        <v>45</v>
      </c>
      <c r="EN65" s="137"/>
      <c r="EO65" s="297">
        <f>BS65+DV65</f>
        <v>10553</v>
      </c>
      <c r="EP65" s="297"/>
      <c r="EQ65" s="297"/>
      <c r="ER65" s="297"/>
      <c r="ES65" s="297"/>
      <c r="ET65" s="297"/>
      <c r="EU65" s="297"/>
      <c r="EV65" s="297"/>
      <c r="EW65" s="297"/>
      <c r="EX65" s="297"/>
      <c r="EY65" s="297"/>
      <c r="EZ65" s="297"/>
      <c r="FA65" s="297"/>
      <c r="FB65" s="297"/>
      <c r="FC65" s="297"/>
      <c r="FD65" s="138" t="s">
        <v>47</v>
      </c>
      <c r="FE65" s="140"/>
    </row>
    <row r="66" spans="1:161" s="41" customFormat="1" ht="11.25" x14ac:dyDescent="0.2">
      <c r="A66" s="47"/>
      <c r="B66" s="103" t="s">
        <v>52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42" t="s">
        <v>97</v>
      </c>
      <c r="AR66" s="143"/>
      <c r="AS66" s="143"/>
      <c r="AT66" s="143"/>
      <c r="AU66" s="143"/>
      <c r="AV66" s="143"/>
      <c r="AW66" s="144"/>
      <c r="AX66" s="154" t="s">
        <v>54</v>
      </c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6"/>
      <c r="BQ66" s="160" t="s">
        <v>54</v>
      </c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6"/>
      <c r="CJ66" s="160" t="s">
        <v>54</v>
      </c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6"/>
      <c r="DB66" s="160" t="s">
        <v>54</v>
      </c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6"/>
      <c r="DT66" s="162" t="s">
        <v>45</v>
      </c>
      <c r="DU66" s="163"/>
      <c r="DV66" s="155" t="s">
        <v>46</v>
      </c>
      <c r="DW66" s="155"/>
      <c r="DX66" s="155"/>
      <c r="DY66" s="155"/>
      <c r="DZ66" s="155"/>
      <c r="EA66" s="155"/>
      <c r="EB66" s="155"/>
      <c r="EC66" s="155"/>
      <c r="ED66" s="155"/>
      <c r="EE66" s="155"/>
      <c r="EF66" s="155"/>
      <c r="EG66" s="155"/>
      <c r="EH66" s="155"/>
      <c r="EI66" s="155"/>
      <c r="EJ66" s="155"/>
      <c r="EK66" s="166" t="s">
        <v>47</v>
      </c>
      <c r="EL66" s="189"/>
      <c r="EM66" s="162" t="s">
        <v>45</v>
      </c>
      <c r="EN66" s="163"/>
      <c r="EO66" s="155" t="s">
        <v>46</v>
      </c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66" t="s">
        <v>47</v>
      </c>
      <c r="FE66" s="167"/>
    </row>
    <row r="67" spans="1:161" s="41" customFormat="1" ht="11.25" x14ac:dyDescent="0.2">
      <c r="A67" s="49"/>
      <c r="B67" s="104" t="s">
        <v>72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99"/>
      <c r="AR67" s="100"/>
      <c r="AS67" s="100"/>
      <c r="AT67" s="100"/>
      <c r="AU67" s="100"/>
      <c r="AV67" s="100"/>
      <c r="AW67" s="101"/>
      <c r="AX67" s="157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9"/>
      <c r="BQ67" s="161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9"/>
      <c r="CJ67" s="161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9"/>
      <c r="DB67" s="161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9"/>
      <c r="DT67" s="164"/>
      <c r="DU67" s="165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68"/>
      <c r="EL67" s="190"/>
      <c r="EM67" s="164"/>
      <c r="EN67" s="165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68"/>
      <c r="FE67" s="169"/>
    </row>
    <row r="68" spans="1:161" s="41" customFormat="1" ht="11.25" x14ac:dyDescent="0.2">
      <c r="A68" s="49"/>
      <c r="B68" s="105" t="s">
        <v>56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6" t="s">
        <v>98</v>
      </c>
      <c r="AR68" s="107"/>
      <c r="AS68" s="107"/>
      <c r="AT68" s="107"/>
      <c r="AU68" s="107"/>
      <c r="AV68" s="107"/>
      <c r="AW68" s="108"/>
      <c r="AX68" s="109" t="s">
        <v>54</v>
      </c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1"/>
      <c r="BQ68" s="110" t="s">
        <v>54</v>
      </c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36" t="s">
        <v>45</v>
      </c>
      <c r="CK68" s="137"/>
      <c r="CL68" s="297" t="s">
        <v>46</v>
      </c>
      <c r="CM68" s="297"/>
      <c r="CN68" s="297"/>
      <c r="CO68" s="297"/>
      <c r="CP68" s="297"/>
      <c r="CQ68" s="297"/>
      <c r="CR68" s="297"/>
      <c r="CS68" s="297"/>
      <c r="CT68" s="297"/>
      <c r="CU68" s="297"/>
      <c r="CV68" s="297"/>
      <c r="CW68" s="297"/>
      <c r="CX68" s="297"/>
      <c r="CY68" s="297"/>
      <c r="CZ68" s="138" t="s">
        <v>47</v>
      </c>
      <c r="DA68" s="139"/>
      <c r="DB68" s="110" t="s">
        <v>54</v>
      </c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36" t="s">
        <v>45</v>
      </c>
      <c r="DU68" s="137"/>
      <c r="DV68" s="297" t="s">
        <v>46</v>
      </c>
      <c r="DW68" s="297"/>
      <c r="DX68" s="297"/>
      <c r="DY68" s="297"/>
      <c r="DZ68" s="297"/>
      <c r="EA68" s="297"/>
      <c r="EB68" s="297"/>
      <c r="EC68" s="297"/>
      <c r="ED68" s="297"/>
      <c r="EE68" s="297"/>
      <c r="EF68" s="297"/>
      <c r="EG68" s="297"/>
      <c r="EH68" s="297"/>
      <c r="EI68" s="297"/>
      <c r="EJ68" s="297"/>
      <c r="EK68" s="138" t="s">
        <v>47</v>
      </c>
      <c r="EL68" s="139"/>
      <c r="EM68" s="136" t="s">
        <v>45</v>
      </c>
      <c r="EN68" s="137"/>
      <c r="EO68" s="297" t="s">
        <v>46</v>
      </c>
      <c r="EP68" s="297"/>
      <c r="EQ68" s="297"/>
      <c r="ER68" s="297"/>
      <c r="ES68" s="297"/>
      <c r="ET68" s="297"/>
      <c r="EU68" s="297"/>
      <c r="EV68" s="297"/>
      <c r="EW68" s="297"/>
      <c r="EX68" s="297"/>
      <c r="EY68" s="297"/>
      <c r="EZ68" s="297"/>
      <c r="FA68" s="297"/>
      <c r="FB68" s="297"/>
      <c r="FC68" s="297"/>
      <c r="FD68" s="138" t="s">
        <v>47</v>
      </c>
      <c r="FE68" s="140"/>
    </row>
    <row r="69" spans="1:161" s="41" customFormat="1" ht="24" customHeight="1" x14ac:dyDescent="0.2">
      <c r="A69" s="49"/>
      <c r="B69" s="114" t="s">
        <v>74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5" t="s">
        <v>99</v>
      </c>
      <c r="AR69" s="116"/>
      <c r="AS69" s="116"/>
      <c r="AT69" s="116"/>
      <c r="AU69" s="116"/>
      <c r="AV69" s="116"/>
      <c r="AW69" s="117"/>
      <c r="AX69" s="109" t="s">
        <v>54</v>
      </c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1"/>
      <c r="BQ69" s="110" t="s">
        <v>54</v>
      </c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36" t="s">
        <v>45</v>
      </c>
      <c r="CK69" s="137"/>
      <c r="CL69" s="297" t="s">
        <v>46</v>
      </c>
      <c r="CM69" s="297"/>
      <c r="CN69" s="297"/>
      <c r="CO69" s="297"/>
      <c r="CP69" s="297"/>
      <c r="CQ69" s="297"/>
      <c r="CR69" s="297"/>
      <c r="CS69" s="297"/>
      <c r="CT69" s="297"/>
      <c r="CU69" s="297"/>
      <c r="CV69" s="297"/>
      <c r="CW69" s="297"/>
      <c r="CX69" s="297"/>
      <c r="CY69" s="297"/>
      <c r="CZ69" s="138" t="s">
        <v>47</v>
      </c>
      <c r="DA69" s="139"/>
      <c r="DB69" s="110" t="s">
        <v>54</v>
      </c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36" t="s">
        <v>45</v>
      </c>
      <c r="DU69" s="137"/>
      <c r="DV69" s="297" t="s">
        <v>46</v>
      </c>
      <c r="DW69" s="297"/>
      <c r="DX69" s="297"/>
      <c r="DY69" s="297"/>
      <c r="DZ69" s="297"/>
      <c r="EA69" s="297"/>
      <c r="EB69" s="297"/>
      <c r="EC69" s="297"/>
      <c r="ED69" s="297"/>
      <c r="EE69" s="297"/>
      <c r="EF69" s="297"/>
      <c r="EG69" s="297"/>
      <c r="EH69" s="297"/>
      <c r="EI69" s="297"/>
      <c r="EJ69" s="297"/>
      <c r="EK69" s="138" t="s">
        <v>47</v>
      </c>
      <c r="EL69" s="139"/>
      <c r="EM69" s="136" t="s">
        <v>45</v>
      </c>
      <c r="EN69" s="137"/>
      <c r="EO69" s="297" t="s">
        <v>46</v>
      </c>
      <c r="EP69" s="297"/>
      <c r="EQ69" s="297"/>
      <c r="ER69" s="297"/>
      <c r="ES69" s="297"/>
      <c r="ET69" s="297"/>
      <c r="EU69" s="297"/>
      <c r="EV69" s="297"/>
      <c r="EW69" s="297"/>
      <c r="EX69" s="297"/>
      <c r="EY69" s="297"/>
      <c r="EZ69" s="297"/>
      <c r="FA69" s="297"/>
      <c r="FB69" s="297"/>
      <c r="FC69" s="297"/>
      <c r="FD69" s="138" t="s">
        <v>47</v>
      </c>
      <c r="FE69" s="140"/>
    </row>
    <row r="70" spans="1:161" s="41" customFormat="1" ht="11.25" x14ac:dyDescent="0.2">
      <c r="A70" s="53"/>
      <c r="B70" s="105" t="s">
        <v>76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6" t="s">
        <v>100</v>
      </c>
      <c r="AR70" s="107"/>
      <c r="AS70" s="107"/>
      <c r="AT70" s="107"/>
      <c r="AU70" s="107"/>
      <c r="AV70" s="107"/>
      <c r="AW70" s="108"/>
      <c r="AX70" s="141" t="s">
        <v>45</v>
      </c>
      <c r="AY70" s="137"/>
      <c r="AZ70" s="297" t="s">
        <v>46</v>
      </c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138" t="s">
        <v>47</v>
      </c>
      <c r="BP70" s="139"/>
      <c r="BQ70" s="110" t="s">
        <v>46</v>
      </c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 t="s">
        <v>46</v>
      </c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 t="s">
        <v>54</v>
      </c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 t="s">
        <v>46</v>
      </c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36" t="s">
        <v>45</v>
      </c>
      <c r="EN70" s="137"/>
      <c r="EO70" s="297" t="s">
        <v>46</v>
      </c>
      <c r="EP70" s="297"/>
      <c r="EQ70" s="297"/>
      <c r="ER70" s="297"/>
      <c r="ES70" s="297"/>
      <c r="ET70" s="297"/>
      <c r="EU70" s="297"/>
      <c r="EV70" s="297"/>
      <c r="EW70" s="297"/>
      <c r="EX70" s="297"/>
      <c r="EY70" s="297"/>
      <c r="EZ70" s="297"/>
      <c r="FA70" s="297"/>
      <c r="FB70" s="297"/>
      <c r="FC70" s="297"/>
      <c r="FD70" s="138" t="s">
        <v>47</v>
      </c>
      <c r="FE70" s="140"/>
    </row>
    <row r="71" spans="1:161" s="41" customFormat="1" ht="11.25" x14ac:dyDescent="0.2">
      <c r="A71" s="53"/>
      <c r="B71" s="105" t="s">
        <v>78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6" t="s">
        <v>101</v>
      </c>
      <c r="AR71" s="107"/>
      <c r="AS71" s="107"/>
      <c r="AT71" s="107"/>
      <c r="AU71" s="107"/>
      <c r="AV71" s="107"/>
      <c r="AW71" s="108"/>
      <c r="AX71" s="141" t="s">
        <v>45</v>
      </c>
      <c r="AY71" s="137"/>
      <c r="AZ71" s="297" t="s">
        <v>46</v>
      </c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138" t="s">
        <v>47</v>
      </c>
      <c r="BP71" s="139"/>
      <c r="BQ71" s="141" t="s">
        <v>45</v>
      </c>
      <c r="BR71" s="137"/>
      <c r="BS71" s="297">
        <v>180</v>
      </c>
      <c r="BT71" s="297"/>
      <c r="BU71" s="297"/>
      <c r="BV71" s="297"/>
      <c r="BW71" s="297"/>
      <c r="BX71" s="297"/>
      <c r="BY71" s="297"/>
      <c r="BZ71" s="297"/>
      <c r="CA71" s="297"/>
      <c r="CB71" s="297"/>
      <c r="CC71" s="297"/>
      <c r="CD71" s="297"/>
      <c r="CE71" s="297"/>
      <c r="CF71" s="297"/>
      <c r="CG71" s="297"/>
      <c r="CH71" s="138" t="s">
        <v>47</v>
      </c>
      <c r="CI71" s="139"/>
      <c r="CJ71" s="110" t="s">
        <v>46</v>
      </c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 t="s">
        <v>54</v>
      </c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 t="s">
        <v>46</v>
      </c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36" t="s">
        <v>45</v>
      </c>
      <c r="EN71" s="137"/>
      <c r="EO71" s="297">
        <f>BS71</f>
        <v>180</v>
      </c>
      <c r="EP71" s="297"/>
      <c r="EQ71" s="297"/>
      <c r="ER71" s="297"/>
      <c r="ES71" s="297"/>
      <c r="ET71" s="297"/>
      <c r="EU71" s="297"/>
      <c r="EV71" s="297"/>
      <c r="EW71" s="297"/>
      <c r="EX71" s="297"/>
      <c r="EY71" s="297"/>
      <c r="EZ71" s="297"/>
      <c r="FA71" s="297"/>
      <c r="FB71" s="297"/>
      <c r="FC71" s="297"/>
      <c r="FD71" s="138" t="s">
        <v>47</v>
      </c>
      <c r="FE71" s="140"/>
    </row>
    <row r="72" spans="1:161" s="41" customFormat="1" ht="11.25" x14ac:dyDescent="0.2">
      <c r="A72" s="53"/>
      <c r="B72" s="105" t="s">
        <v>64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6" t="s">
        <v>102</v>
      </c>
      <c r="AR72" s="107"/>
      <c r="AS72" s="107"/>
      <c r="AT72" s="107"/>
      <c r="AU72" s="107"/>
      <c r="AV72" s="107"/>
      <c r="AW72" s="108"/>
      <c r="AX72" s="109" t="s">
        <v>46</v>
      </c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1"/>
      <c r="BQ72" s="110" t="s">
        <v>46</v>
      </c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110"/>
      <c r="CH72" s="110"/>
      <c r="CI72" s="110"/>
      <c r="CJ72" s="110" t="s">
        <v>46</v>
      </c>
      <c r="CK72" s="110"/>
      <c r="CL72" s="110"/>
      <c r="CM72" s="110"/>
      <c r="CN72" s="110"/>
      <c r="CO72" s="110"/>
      <c r="CP72" s="110"/>
      <c r="CQ72" s="110"/>
      <c r="CR72" s="110"/>
      <c r="CS72" s="110"/>
      <c r="CT72" s="110"/>
      <c r="CU72" s="110"/>
      <c r="CV72" s="110"/>
      <c r="CW72" s="110"/>
      <c r="CX72" s="110"/>
      <c r="CY72" s="110"/>
      <c r="CZ72" s="110"/>
      <c r="DA72" s="110"/>
      <c r="DB72" s="110" t="s">
        <v>46</v>
      </c>
      <c r="DC72" s="110"/>
      <c r="DD72" s="110"/>
      <c r="DE72" s="110"/>
      <c r="DF72" s="110"/>
      <c r="DG72" s="110"/>
      <c r="DH72" s="110"/>
      <c r="DI72" s="110"/>
      <c r="DJ72" s="110"/>
      <c r="DK72" s="110"/>
      <c r="DL72" s="110"/>
      <c r="DM72" s="110"/>
      <c r="DN72" s="110"/>
      <c r="DO72" s="110"/>
      <c r="DP72" s="110"/>
      <c r="DQ72" s="110"/>
      <c r="DR72" s="110"/>
      <c r="DS72" s="110"/>
      <c r="DT72" s="110" t="s">
        <v>46</v>
      </c>
      <c r="DU72" s="110"/>
      <c r="DV72" s="110"/>
      <c r="DW72" s="110"/>
      <c r="DX72" s="110"/>
      <c r="DY72" s="110"/>
      <c r="DZ72" s="110"/>
      <c r="EA72" s="110"/>
      <c r="EB72" s="110"/>
      <c r="EC72" s="110"/>
      <c r="ED72" s="110"/>
      <c r="EE72" s="110"/>
      <c r="EF72" s="110"/>
      <c r="EG72" s="110"/>
      <c r="EH72" s="110"/>
      <c r="EI72" s="110"/>
      <c r="EJ72" s="110"/>
      <c r="EK72" s="110"/>
      <c r="EL72" s="110"/>
      <c r="EM72" s="136" t="s">
        <v>45</v>
      </c>
      <c r="EN72" s="137"/>
      <c r="EO72" s="297" t="s">
        <v>46</v>
      </c>
      <c r="EP72" s="297"/>
      <c r="EQ72" s="297"/>
      <c r="ER72" s="297"/>
      <c r="ES72" s="297"/>
      <c r="ET72" s="297"/>
      <c r="EU72" s="297"/>
      <c r="EV72" s="297"/>
      <c r="EW72" s="297"/>
      <c r="EX72" s="297"/>
      <c r="EY72" s="297"/>
      <c r="EZ72" s="297"/>
      <c r="FA72" s="297"/>
      <c r="FB72" s="297"/>
      <c r="FC72" s="297"/>
      <c r="FD72" s="138" t="s">
        <v>47</v>
      </c>
      <c r="FE72" s="140"/>
    </row>
    <row r="73" spans="1:161" s="41" customFormat="1" ht="11.25" x14ac:dyDescent="0.2">
      <c r="A73" s="53"/>
      <c r="B73" s="105" t="s">
        <v>81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6" t="s">
        <v>103</v>
      </c>
      <c r="AR73" s="107"/>
      <c r="AS73" s="107"/>
      <c r="AT73" s="107"/>
      <c r="AU73" s="107"/>
      <c r="AV73" s="107"/>
      <c r="AW73" s="108"/>
      <c r="AX73" s="109" t="s">
        <v>54</v>
      </c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1"/>
      <c r="BQ73" s="110" t="s">
        <v>54</v>
      </c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 t="s">
        <v>54</v>
      </c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 t="s">
        <v>54</v>
      </c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36" t="s">
        <v>45</v>
      </c>
      <c r="DU73" s="137"/>
      <c r="DV73" s="297">
        <v>10373</v>
      </c>
      <c r="DW73" s="297"/>
      <c r="DX73" s="297"/>
      <c r="DY73" s="297"/>
      <c r="DZ73" s="297"/>
      <c r="EA73" s="297"/>
      <c r="EB73" s="297"/>
      <c r="EC73" s="297"/>
      <c r="ED73" s="297"/>
      <c r="EE73" s="297"/>
      <c r="EF73" s="297"/>
      <c r="EG73" s="297"/>
      <c r="EH73" s="297"/>
      <c r="EI73" s="297"/>
      <c r="EJ73" s="297"/>
      <c r="EK73" s="138" t="s">
        <v>47</v>
      </c>
      <c r="EL73" s="139"/>
      <c r="EM73" s="136" t="s">
        <v>45</v>
      </c>
      <c r="EN73" s="137"/>
      <c r="EO73" s="297">
        <f>DV73</f>
        <v>10373</v>
      </c>
      <c r="EP73" s="297"/>
      <c r="EQ73" s="297"/>
      <c r="ER73" s="297"/>
      <c r="ES73" s="297"/>
      <c r="ET73" s="297"/>
      <c r="EU73" s="297"/>
      <c r="EV73" s="297"/>
      <c r="EW73" s="297"/>
      <c r="EX73" s="297"/>
      <c r="EY73" s="297"/>
      <c r="EZ73" s="297"/>
      <c r="FA73" s="297"/>
      <c r="FB73" s="297"/>
      <c r="FC73" s="297"/>
      <c r="FD73" s="138" t="s">
        <v>47</v>
      </c>
      <c r="FE73" s="140"/>
    </row>
    <row r="74" spans="1:161" s="41" customFormat="1" ht="11.25" x14ac:dyDescent="0.2">
      <c r="A74" s="53"/>
      <c r="B74" s="129" t="s">
        <v>83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06" t="s">
        <v>104</v>
      </c>
      <c r="AR74" s="107"/>
      <c r="AS74" s="107"/>
      <c r="AT74" s="107"/>
      <c r="AU74" s="107"/>
      <c r="AV74" s="107"/>
      <c r="AW74" s="108"/>
      <c r="AX74" s="109" t="s">
        <v>54</v>
      </c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1"/>
      <c r="BQ74" s="110" t="s">
        <v>54</v>
      </c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 t="s">
        <v>46</v>
      </c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 t="s">
        <v>46</v>
      </c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 t="s">
        <v>46</v>
      </c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 t="s">
        <v>54</v>
      </c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20"/>
    </row>
    <row r="75" spans="1:161" s="41" customFormat="1" ht="11.25" x14ac:dyDescent="0.2">
      <c r="A75" s="53"/>
      <c r="B75" s="129" t="s">
        <v>85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06" t="s">
        <v>105</v>
      </c>
      <c r="AR75" s="107"/>
      <c r="AS75" s="107"/>
      <c r="AT75" s="107"/>
      <c r="AU75" s="107"/>
      <c r="AV75" s="107"/>
      <c r="AW75" s="108"/>
      <c r="AX75" s="109" t="s">
        <v>54</v>
      </c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1"/>
      <c r="BQ75" s="110" t="s">
        <v>54</v>
      </c>
      <c r="BR75" s="110"/>
      <c r="BS75" s="110"/>
      <c r="BT75" s="110"/>
      <c r="BU75" s="110"/>
      <c r="BV75" s="110"/>
      <c r="BW75" s="110"/>
      <c r="BX75" s="110"/>
      <c r="BY75" s="110"/>
      <c r="BZ75" s="110"/>
      <c r="CA75" s="110"/>
      <c r="CB75" s="110"/>
      <c r="CC75" s="110"/>
      <c r="CD75" s="110"/>
      <c r="CE75" s="110"/>
      <c r="CF75" s="110"/>
      <c r="CG75" s="110"/>
      <c r="CH75" s="110"/>
      <c r="CI75" s="110"/>
      <c r="CJ75" s="110" t="s">
        <v>54</v>
      </c>
      <c r="CK75" s="110"/>
      <c r="CL75" s="110"/>
      <c r="CM75" s="110"/>
      <c r="CN75" s="110"/>
      <c r="CO75" s="110"/>
      <c r="CP75" s="110"/>
      <c r="CQ75" s="110"/>
      <c r="CR75" s="110"/>
      <c r="CS75" s="110"/>
      <c r="CT75" s="110"/>
      <c r="CU75" s="110"/>
      <c r="CV75" s="110"/>
      <c r="CW75" s="110"/>
      <c r="CX75" s="110"/>
      <c r="CY75" s="110"/>
      <c r="CZ75" s="110"/>
      <c r="DA75" s="110"/>
      <c r="DB75" s="110" t="s">
        <v>46</v>
      </c>
      <c r="DC75" s="110"/>
      <c r="DD75" s="110"/>
      <c r="DE75" s="110"/>
      <c r="DF75" s="110"/>
      <c r="DG75" s="110"/>
      <c r="DH75" s="110"/>
      <c r="DI75" s="110"/>
      <c r="DJ75" s="110"/>
      <c r="DK75" s="110"/>
      <c r="DL75" s="110"/>
      <c r="DM75" s="110"/>
      <c r="DN75" s="110"/>
      <c r="DO75" s="110"/>
      <c r="DP75" s="110"/>
      <c r="DQ75" s="110"/>
      <c r="DR75" s="110"/>
      <c r="DS75" s="110"/>
      <c r="DT75" s="110" t="s">
        <v>46</v>
      </c>
      <c r="DU75" s="110"/>
      <c r="DV75" s="110"/>
      <c r="DW75" s="110"/>
      <c r="DX75" s="110"/>
      <c r="DY75" s="110"/>
      <c r="DZ75" s="110"/>
      <c r="EA75" s="110"/>
      <c r="EB75" s="110"/>
      <c r="EC75" s="110"/>
      <c r="ED75" s="110"/>
      <c r="EE75" s="110"/>
      <c r="EF75" s="110"/>
      <c r="EG75" s="110"/>
      <c r="EH75" s="110"/>
      <c r="EI75" s="110"/>
      <c r="EJ75" s="110"/>
      <c r="EK75" s="110"/>
      <c r="EL75" s="110"/>
      <c r="EM75" s="110" t="s">
        <v>54</v>
      </c>
      <c r="EN75" s="110"/>
      <c r="EO75" s="110"/>
      <c r="EP75" s="110"/>
      <c r="EQ75" s="110"/>
      <c r="ER75" s="110"/>
      <c r="ES75" s="110"/>
      <c r="ET75" s="110"/>
      <c r="EU75" s="110"/>
      <c r="EV75" s="110"/>
      <c r="EW75" s="110"/>
      <c r="EX75" s="110"/>
      <c r="EY75" s="110"/>
      <c r="EZ75" s="110"/>
      <c r="FA75" s="110"/>
      <c r="FB75" s="110"/>
      <c r="FC75" s="110"/>
      <c r="FD75" s="110"/>
      <c r="FE75" s="120"/>
    </row>
    <row r="76" spans="1:161" s="41" customFormat="1" ht="12.95" customHeight="1" x14ac:dyDescent="0.2">
      <c r="A76" s="47"/>
      <c r="B76" s="90" t="s">
        <v>42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282" t="s">
        <v>149</v>
      </c>
      <c r="AH76" s="282"/>
      <c r="AI76" s="282"/>
      <c r="AJ76" s="60" t="s">
        <v>88</v>
      </c>
      <c r="AM76" s="60"/>
      <c r="AN76" s="60"/>
      <c r="AO76" s="64"/>
      <c r="AP76" s="48"/>
      <c r="AQ76" s="142" t="s">
        <v>106</v>
      </c>
      <c r="AR76" s="143"/>
      <c r="AS76" s="143"/>
      <c r="AT76" s="143"/>
      <c r="AU76" s="143"/>
      <c r="AV76" s="143"/>
      <c r="AW76" s="144"/>
      <c r="AX76" s="298">
        <v>4000</v>
      </c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300"/>
      <c r="BQ76" s="145" t="s">
        <v>45</v>
      </c>
      <c r="BR76" s="146"/>
      <c r="BS76" s="299">
        <v>180</v>
      </c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147" t="s">
        <v>47</v>
      </c>
      <c r="CI76" s="148"/>
      <c r="CJ76" s="301">
        <f>CJ54+CJ56</f>
        <v>450</v>
      </c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300"/>
      <c r="DB76" s="301" t="s">
        <v>46</v>
      </c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300"/>
      <c r="DT76" s="301">
        <f>DT54+DT56-DV65</f>
        <v>21010</v>
      </c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300"/>
      <c r="EM76" s="301">
        <f>EM54+EM56-EO65</f>
        <v>25280</v>
      </c>
      <c r="EN76" s="299"/>
      <c r="EO76" s="299"/>
      <c r="EP76" s="299"/>
      <c r="EQ76" s="299"/>
      <c r="ER76" s="299"/>
      <c r="ES76" s="299"/>
      <c r="ET76" s="299"/>
      <c r="EU76" s="299"/>
      <c r="EV76" s="299"/>
      <c r="EW76" s="299"/>
      <c r="EX76" s="299"/>
      <c r="EY76" s="299"/>
      <c r="EZ76" s="299"/>
      <c r="FA76" s="299"/>
      <c r="FB76" s="299"/>
      <c r="FC76" s="299"/>
      <c r="FD76" s="299"/>
      <c r="FE76" s="302"/>
    </row>
    <row r="77" spans="1:161" s="41" customFormat="1" ht="3" customHeight="1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6"/>
      <c r="Z77" s="57"/>
      <c r="AA77" s="57"/>
      <c r="AB77" s="57"/>
      <c r="AC77" s="56"/>
      <c r="AD77" s="56"/>
      <c r="AE77" s="56"/>
      <c r="AF77" s="56"/>
      <c r="AG77" s="56"/>
      <c r="AH77" s="56"/>
      <c r="AI77" s="50"/>
      <c r="AJ77" s="61"/>
      <c r="AK77" s="61"/>
      <c r="AL77" s="61"/>
      <c r="AM77" s="62"/>
      <c r="AN77" s="62"/>
      <c r="AO77" s="62"/>
      <c r="AP77" s="50"/>
      <c r="AQ77" s="99"/>
      <c r="AR77" s="100"/>
      <c r="AS77" s="100"/>
      <c r="AT77" s="100"/>
      <c r="AU77" s="100"/>
      <c r="AV77" s="100"/>
      <c r="AW77" s="101"/>
      <c r="AX77" s="157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9"/>
      <c r="BQ77" s="68"/>
      <c r="BR77" s="69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72"/>
      <c r="CI77" s="73"/>
      <c r="CJ77" s="161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9"/>
      <c r="DB77" s="161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  <c r="DR77" s="158"/>
      <c r="DS77" s="159"/>
      <c r="DT77" s="161"/>
      <c r="DU77" s="158"/>
      <c r="DV77" s="158"/>
      <c r="DW77" s="158"/>
      <c r="DX77" s="158"/>
      <c r="DY77" s="158"/>
      <c r="DZ77" s="158"/>
      <c r="EA77" s="158"/>
      <c r="EB77" s="158"/>
      <c r="EC77" s="158"/>
      <c r="ED77" s="158"/>
      <c r="EE77" s="158"/>
      <c r="EF77" s="158"/>
      <c r="EG77" s="158"/>
      <c r="EH77" s="158"/>
      <c r="EI77" s="158"/>
      <c r="EJ77" s="158"/>
      <c r="EK77" s="158"/>
      <c r="EL77" s="159"/>
      <c r="EM77" s="161"/>
      <c r="EN77" s="158"/>
      <c r="EO77" s="158"/>
      <c r="EP77" s="158"/>
      <c r="EQ77" s="158"/>
      <c r="ER77" s="158"/>
      <c r="ES77" s="158"/>
      <c r="ET77" s="158"/>
      <c r="EU77" s="158"/>
      <c r="EV77" s="158"/>
      <c r="EW77" s="158"/>
      <c r="EX77" s="158"/>
      <c r="EY77" s="158"/>
      <c r="EZ77" s="158"/>
      <c r="FA77" s="158"/>
      <c r="FB77" s="158"/>
      <c r="FC77" s="158"/>
      <c r="FD77" s="158"/>
      <c r="FE77" s="288"/>
    </row>
    <row r="78" spans="1:161" s="41" customFormat="1" ht="11.25" x14ac:dyDescent="0.2">
      <c r="A78" s="4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06"/>
      <c r="AR78" s="107"/>
      <c r="AS78" s="107"/>
      <c r="AT78" s="107"/>
      <c r="AU78" s="107"/>
      <c r="AV78" s="107"/>
      <c r="AW78" s="108"/>
      <c r="AX78" s="150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2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3"/>
    </row>
  </sheetData>
  <mergeCells count="448">
    <mergeCell ref="EO66:FC67"/>
    <mergeCell ref="A24:AP26"/>
    <mergeCell ref="AQ24:AW26"/>
    <mergeCell ref="DT27:EL28"/>
    <mergeCell ref="EM27:FE28"/>
    <mergeCell ref="CH19:CQ20"/>
    <mergeCell ref="CR19:DA20"/>
    <mergeCell ref="AX24:BP26"/>
    <mergeCell ref="BQ24:CI26"/>
    <mergeCell ref="CJ24:DA26"/>
    <mergeCell ref="DB24:DS26"/>
    <mergeCell ref="DT24:EL26"/>
    <mergeCell ref="EM24:FE26"/>
    <mergeCell ref="CJ27:DA28"/>
    <mergeCell ref="DB27:DS28"/>
    <mergeCell ref="AQ29:AW30"/>
    <mergeCell ref="AX29:BP30"/>
    <mergeCell ref="BQ29:CI30"/>
    <mergeCell ref="AX27:BP28"/>
    <mergeCell ref="DT29:EL30"/>
    <mergeCell ref="EM29:FE30"/>
    <mergeCell ref="AQ31:AW32"/>
    <mergeCell ref="AX31:BP32"/>
    <mergeCell ref="BQ31:CI32"/>
    <mergeCell ref="DT31:EL32"/>
    <mergeCell ref="EM31:FE32"/>
    <mergeCell ref="CJ31:DA32"/>
    <mergeCell ref="DB31:DS32"/>
    <mergeCell ref="A40:AP42"/>
    <mergeCell ref="AQ40:AW42"/>
    <mergeCell ref="AX40:BP42"/>
    <mergeCell ref="BQ40:CI42"/>
    <mergeCell ref="CJ29:DA30"/>
    <mergeCell ref="DB29:DS30"/>
    <mergeCell ref="FD44:FE45"/>
    <mergeCell ref="DV44:EJ45"/>
    <mergeCell ref="CJ40:DA42"/>
    <mergeCell ref="DB40:DS42"/>
    <mergeCell ref="DT40:EL42"/>
    <mergeCell ref="EM40:FE42"/>
    <mergeCell ref="EK44:EL45"/>
    <mergeCell ref="EM44:EN45"/>
    <mergeCell ref="EO44:FC45"/>
    <mergeCell ref="DT54:EL55"/>
    <mergeCell ref="EM54:FE55"/>
    <mergeCell ref="CJ54:DA55"/>
    <mergeCell ref="DB54:DS55"/>
    <mergeCell ref="AX54:BP55"/>
    <mergeCell ref="AX44:BP45"/>
    <mergeCell ref="BQ44:CI45"/>
    <mergeCell ref="CJ44:DA45"/>
    <mergeCell ref="DB44:DS45"/>
    <mergeCell ref="DT44:DU45"/>
    <mergeCell ref="AX58:BP59"/>
    <mergeCell ref="BQ58:CI59"/>
    <mergeCell ref="CJ58:DA59"/>
    <mergeCell ref="DB58:DS59"/>
    <mergeCell ref="AQ56:AW57"/>
    <mergeCell ref="AX56:BP57"/>
    <mergeCell ref="BQ56:CI57"/>
    <mergeCell ref="FD66:FE67"/>
    <mergeCell ref="DV66:EJ67"/>
    <mergeCell ref="DT58:EL59"/>
    <mergeCell ref="EM58:FE59"/>
    <mergeCell ref="CJ56:DA57"/>
    <mergeCell ref="DB56:DS57"/>
    <mergeCell ref="DT56:EL57"/>
    <mergeCell ref="EM56:FE57"/>
    <mergeCell ref="EK66:EL67"/>
    <mergeCell ref="EM66:EN67"/>
    <mergeCell ref="AQ66:AW67"/>
    <mergeCell ref="AX66:BP67"/>
    <mergeCell ref="BQ66:CI67"/>
    <mergeCell ref="CJ66:DA67"/>
    <mergeCell ref="DB66:DS67"/>
    <mergeCell ref="DT66:DU67"/>
    <mergeCell ref="DB78:DS78"/>
    <mergeCell ref="DT78:EL78"/>
    <mergeCell ref="EM78:FE78"/>
    <mergeCell ref="DT76:EL77"/>
    <mergeCell ref="EM76:FE77"/>
    <mergeCell ref="CJ76:DA77"/>
    <mergeCell ref="DB76:DS77"/>
    <mergeCell ref="AQ77:AW77"/>
    <mergeCell ref="B78:AP78"/>
    <mergeCell ref="AQ78:AW78"/>
    <mergeCell ref="AX78:BP78"/>
    <mergeCell ref="BQ78:CI78"/>
    <mergeCell ref="CJ78:DA78"/>
    <mergeCell ref="AX76:BP77"/>
    <mergeCell ref="B76:AF76"/>
    <mergeCell ref="AG76:AI76"/>
    <mergeCell ref="AQ76:AW76"/>
    <mergeCell ref="BQ76:BR76"/>
    <mergeCell ref="BS76:CG76"/>
    <mergeCell ref="CH76:CI76"/>
    <mergeCell ref="DT74:EL74"/>
    <mergeCell ref="EM74:FE74"/>
    <mergeCell ref="B75:AP75"/>
    <mergeCell ref="AQ75:AW75"/>
    <mergeCell ref="AX75:BP75"/>
    <mergeCell ref="BQ75:CI75"/>
    <mergeCell ref="CJ75:DA75"/>
    <mergeCell ref="DB75:DS75"/>
    <mergeCell ref="DT75:EL75"/>
    <mergeCell ref="EM75:FE75"/>
    <mergeCell ref="EK73:EL73"/>
    <mergeCell ref="EM73:EN73"/>
    <mergeCell ref="EO73:FC73"/>
    <mergeCell ref="FD73:FE73"/>
    <mergeCell ref="B74:AP74"/>
    <mergeCell ref="AQ74:AW74"/>
    <mergeCell ref="AX74:BP74"/>
    <mergeCell ref="BQ74:CI74"/>
    <mergeCell ref="CJ74:DA74"/>
    <mergeCell ref="DB74:DS74"/>
    <mergeCell ref="EO72:FC72"/>
    <mergeCell ref="FD72:FE72"/>
    <mergeCell ref="B73:AP73"/>
    <mergeCell ref="AQ73:AW73"/>
    <mergeCell ref="AX73:BP73"/>
    <mergeCell ref="BQ73:CI73"/>
    <mergeCell ref="CJ73:DA73"/>
    <mergeCell ref="DB73:DS73"/>
    <mergeCell ref="DT73:DU73"/>
    <mergeCell ref="DV73:EJ73"/>
    <mergeCell ref="EO71:FC71"/>
    <mergeCell ref="FD71:FE71"/>
    <mergeCell ref="B72:AP72"/>
    <mergeCell ref="AQ72:AW72"/>
    <mergeCell ref="AX72:BP72"/>
    <mergeCell ref="BQ72:CI72"/>
    <mergeCell ref="CJ72:DA72"/>
    <mergeCell ref="DB72:DS72"/>
    <mergeCell ref="DT72:EL72"/>
    <mergeCell ref="EM72:EN72"/>
    <mergeCell ref="BS71:CG71"/>
    <mergeCell ref="CH71:CI71"/>
    <mergeCell ref="CJ71:DA71"/>
    <mergeCell ref="DB71:DS71"/>
    <mergeCell ref="DT71:EL71"/>
    <mergeCell ref="EM71:EN71"/>
    <mergeCell ref="B71:AP71"/>
    <mergeCell ref="AQ71:AW71"/>
    <mergeCell ref="AX71:AY71"/>
    <mergeCell ref="AZ71:BN71"/>
    <mergeCell ref="BO71:BP71"/>
    <mergeCell ref="BQ71:BR71"/>
    <mergeCell ref="CJ70:DA70"/>
    <mergeCell ref="DB70:DS70"/>
    <mergeCell ref="DT70:EL70"/>
    <mergeCell ref="EM70:EN70"/>
    <mergeCell ref="EO70:FC70"/>
    <mergeCell ref="FD70:FE70"/>
    <mergeCell ref="B70:AP70"/>
    <mergeCell ref="AQ70:AW70"/>
    <mergeCell ref="AX70:AY70"/>
    <mergeCell ref="AZ70:BN70"/>
    <mergeCell ref="BO70:BP70"/>
    <mergeCell ref="BQ70:CI70"/>
    <mergeCell ref="DT69:DU69"/>
    <mergeCell ref="DV69:EJ69"/>
    <mergeCell ref="EK69:EL69"/>
    <mergeCell ref="EM69:EN69"/>
    <mergeCell ref="EO69:FC69"/>
    <mergeCell ref="FD69:FE69"/>
    <mergeCell ref="EO68:FC68"/>
    <mergeCell ref="FD68:FE68"/>
    <mergeCell ref="B69:AP69"/>
    <mergeCell ref="AQ69:AW69"/>
    <mergeCell ref="AX69:BP69"/>
    <mergeCell ref="BQ69:CI69"/>
    <mergeCell ref="CJ69:CK69"/>
    <mergeCell ref="CL69:CY69"/>
    <mergeCell ref="CZ69:DA69"/>
    <mergeCell ref="DB69:DS69"/>
    <mergeCell ref="CZ68:DA68"/>
    <mergeCell ref="DB68:DS68"/>
    <mergeCell ref="DT68:DU68"/>
    <mergeCell ref="DV68:EJ68"/>
    <mergeCell ref="EK68:EL68"/>
    <mergeCell ref="EM68:EN68"/>
    <mergeCell ref="EO65:FC65"/>
    <mergeCell ref="FD65:FE65"/>
    <mergeCell ref="B66:AP66"/>
    <mergeCell ref="B67:AP67"/>
    <mergeCell ref="B68:AP68"/>
    <mergeCell ref="AQ68:AW68"/>
    <mergeCell ref="AX68:BP68"/>
    <mergeCell ref="BQ68:CI68"/>
    <mergeCell ref="CJ68:CK68"/>
    <mergeCell ref="CL68:CY68"/>
    <mergeCell ref="DD65:DQ65"/>
    <mergeCell ref="DR65:DS65"/>
    <mergeCell ref="DT65:DU65"/>
    <mergeCell ref="DV65:EJ65"/>
    <mergeCell ref="EK65:EL65"/>
    <mergeCell ref="EM65:EN65"/>
    <mergeCell ref="BS65:CG65"/>
    <mergeCell ref="CH65:CI65"/>
    <mergeCell ref="CJ65:CK65"/>
    <mergeCell ref="CL65:CY65"/>
    <mergeCell ref="CZ65:DA65"/>
    <mergeCell ref="DB65:DC65"/>
    <mergeCell ref="B65:AP65"/>
    <mergeCell ref="AQ65:AW65"/>
    <mergeCell ref="AX65:AY65"/>
    <mergeCell ref="AZ65:BN65"/>
    <mergeCell ref="BO65:BP65"/>
    <mergeCell ref="BQ65:BR65"/>
    <mergeCell ref="DT63:EL63"/>
    <mergeCell ref="EM63:FE63"/>
    <mergeCell ref="B64:AP64"/>
    <mergeCell ref="AQ64:AW64"/>
    <mergeCell ref="AX64:BP64"/>
    <mergeCell ref="BQ64:CI64"/>
    <mergeCell ref="CJ64:DA64"/>
    <mergeCell ref="DB64:DS64"/>
    <mergeCell ref="DT64:EL64"/>
    <mergeCell ref="EM64:FE64"/>
    <mergeCell ref="B63:AP63"/>
    <mergeCell ref="AQ63:AW63"/>
    <mergeCell ref="AX63:BP63"/>
    <mergeCell ref="BQ63:CI63"/>
    <mergeCell ref="CJ63:DA63"/>
    <mergeCell ref="DB63:DS63"/>
    <mergeCell ref="DT61:EL61"/>
    <mergeCell ref="EM61:FE61"/>
    <mergeCell ref="B62:AP62"/>
    <mergeCell ref="AQ62:AW62"/>
    <mergeCell ref="AX62:BP62"/>
    <mergeCell ref="BQ62:CI62"/>
    <mergeCell ref="CJ62:DA62"/>
    <mergeCell ref="DB62:DS62"/>
    <mergeCell ref="DT62:EL62"/>
    <mergeCell ref="EM62:FE62"/>
    <mergeCell ref="B61:AP61"/>
    <mergeCell ref="AQ61:AW61"/>
    <mergeCell ref="AX61:BP61"/>
    <mergeCell ref="BQ61:CI61"/>
    <mergeCell ref="CJ61:DA61"/>
    <mergeCell ref="DB61:DS61"/>
    <mergeCell ref="AX60:BP60"/>
    <mergeCell ref="BQ60:CI60"/>
    <mergeCell ref="CJ60:DA60"/>
    <mergeCell ref="DB60:DS60"/>
    <mergeCell ref="DT60:EL60"/>
    <mergeCell ref="EM60:FE60"/>
    <mergeCell ref="AQ55:AW55"/>
    <mergeCell ref="U56:W56"/>
    <mergeCell ref="B57:AP57"/>
    <mergeCell ref="B58:AP58"/>
    <mergeCell ref="B59:AP59"/>
    <mergeCell ref="B60:AP60"/>
    <mergeCell ref="AQ60:AW60"/>
    <mergeCell ref="AQ58:AW59"/>
    <mergeCell ref="B54:AF54"/>
    <mergeCell ref="AG54:AI54"/>
    <mergeCell ref="AQ54:AW54"/>
    <mergeCell ref="BQ54:BR54"/>
    <mergeCell ref="BS54:CG54"/>
    <mergeCell ref="CH54:CI54"/>
    <mergeCell ref="DT52:EL52"/>
    <mergeCell ref="EM52:FE52"/>
    <mergeCell ref="B53:AP53"/>
    <mergeCell ref="AQ53:AW53"/>
    <mergeCell ref="AX53:BP53"/>
    <mergeCell ref="BQ53:CI53"/>
    <mergeCell ref="CJ53:DA53"/>
    <mergeCell ref="DB53:DS53"/>
    <mergeCell ref="DT53:EL53"/>
    <mergeCell ref="EM53:FE53"/>
    <mergeCell ref="B52:AP52"/>
    <mergeCell ref="AQ52:AW52"/>
    <mergeCell ref="AX52:BP52"/>
    <mergeCell ref="BQ52:CI52"/>
    <mergeCell ref="CJ52:DA52"/>
    <mergeCell ref="DB52:DS52"/>
    <mergeCell ref="DT51:DU51"/>
    <mergeCell ref="DV51:EJ51"/>
    <mergeCell ref="EK51:EL51"/>
    <mergeCell ref="EM51:EN51"/>
    <mergeCell ref="EO51:FC51"/>
    <mergeCell ref="FD51:FE51"/>
    <mergeCell ref="DT50:EL50"/>
    <mergeCell ref="EM50:EN50"/>
    <mergeCell ref="EO50:FC50"/>
    <mergeCell ref="FD50:FE50"/>
    <mergeCell ref="B51:AP51"/>
    <mergeCell ref="AQ51:AW51"/>
    <mergeCell ref="AX51:BP51"/>
    <mergeCell ref="BQ51:CI51"/>
    <mergeCell ref="CJ51:DA51"/>
    <mergeCell ref="DB51:DS51"/>
    <mergeCell ref="B50:AP50"/>
    <mergeCell ref="AQ50:AW50"/>
    <mergeCell ref="AX50:BP50"/>
    <mergeCell ref="BQ50:CI50"/>
    <mergeCell ref="CJ50:DA50"/>
    <mergeCell ref="DB50:DS50"/>
    <mergeCell ref="CJ49:DA49"/>
    <mergeCell ref="DB49:DS49"/>
    <mergeCell ref="DT49:EL49"/>
    <mergeCell ref="EM49:EN49"/>
    <mergeCell ref="EO49:FC49"/>
    <mergeCell ref="FD49:FE49"/>
    <mergeCell ref="DT48:EL48"/>
    <mergeCell ref="EM48:EN48"/>
    <mergeCell ref="EO48:FC48"/>
    <mergeCell ref="FD48:FE48"/>
    <mergeCell ref="B49:AP49"/>
    <mergeCell ref="AQ49:AW49"/>
    <mergeCell ref="AX49:AY49"/>
    <mergeCell ref="AZ49:BN49"/>
    <mergeCell ref="BO49:BP49"/>
    <mergeCell ref="BQ49:CI49"/>
    <mergeCell ref="EO47:FC47"/>
    <mergeCell ref="FD47:FE47"/>
    <mergeCell ref="B48:AP48"/>
    <mergeCell ref="AQ48:AW48"/>
    <mergeCell ref="AX48:AY48"/>
    <mergeCell ref="AZ48:BN48"/>
    <mergeCell ref="BO48:BP48"/>
    <mergeCell ref="BQ48:CI48"/>
    <mergeCell ref="CJ48:DA48"/>
    <mergeCell ref="DB48:DS48"/>
    <mergeCell ref="CZ47:DA47"/>
    <mergeCell ref="DB47:DS47"/>
    <mergeCell ref="DT47:DU47"/>
    <mergeCell ref="DV47:EJ47"/>
    <mergeCell ref="EK47:EL47"/>
    <mergeCell ref="EM47:EN47"/>
    <mergeCell ref="EK46:EL46"/>
    <mergeCell ref="EM46:EN46"/>
    <mergeCell ref="EO46:FC46"/>
    <mergeCell ref="FD46:FE46"/>
    <mergeCell ref="B47:AP47"/>
    <mergeCell ref="AQ47:AW47"/>
    <mergeCell ref="AX47:BP47"/>
    <mergeCell ref="BQ47:CI47"/>
    <mergeCell ref="CJ47:CK47"/>
    <mergeCell ref="CL47:CY47"/>
    <mergeCell ref="CJ46:CK46"/>
    <mergeCell ref="CL46:CY46"/>
    <mergeCell ref="CZ46:DA46"/>
    <mergeCell ref="DB46:DS46"/>
    <mergeCell ref="DT46:DU46"/>
    <mergeCell ref="DV46:EJ46"/>
    <mergeCell ref="B44:AP44"/>
    <mergeCell ref="B45:AP45"/>
    <mergeCell ref="B46:AP46"/>
    <mergeCell ref="AQ46:AW46"/>
    <mergeCell ref="AX46:BP46"/>
    <mergeCell ref="BQ46:CI46"/>
    <mergeCell ref="AQ44:AW45"/>
    <mergeCell ref="DT43:DU43"/>
    <mergeCell ref="DV43:EJ43"/>
    <mergeCell ref="EK43:EL43"/>
    <mergeCell ref="EM43:EN43"/>
    <mergeCell ref="EO43:FC43"/>
    <mergeCell ref="FD43:FE43"/>
    <mergeCell ref="CJ43:CK43"/>
    <mergeCell ref="CL43:CY43"/>
    <mergeCell ref="CZ43:DA43"/>
    <mergeCell ref="DB43:DC43"/>
    <mergeCell ref="DD43:DQ43"/>
    <mergeCell ref="DR43:DS43"/>
    <mergeCell ref="B43:AP43"/>
    <mergeCell ref="AQ43:AW43"/>
    <mergeCell ref="AX43:AY43"/>
    <mergeCell ref="AZ43:BN43"/>
    <mergeCell ref="BO43:BP43"/>
    <mergeCell ref="BQ43:CI43"/>
    <mergeCell ref="DT36:EL36"/>
    <mergeCell ref="EM36:FE36"/>
    <mergeCell ref="B37:AP37"/>
    <mergeCell ref="AQ37:AW37"/>
    <mergeCell ref="AX37:BP37"/>
    <mergeCell ref="BQ37:CI37"/>
    <mergeCell ref="CJ37:DA37"/>
    <mergeCell ref="DB37:DS37"/>
    <mergeCell ref="DT37:EL37"/>
    <mergeCell ref="EM37:FE37"/>
    <mergeCell ref="B36:AP36"/>
    <mergeCell ref="AQ36:AW36"/>
    <mergeCell ref="AX36:BP36"/>
    <mergeCell ref="BQ36:CI36"/>
    <mergeCell ref="CJ36:DA36"/>
    <mergeCell ref="DB36:DS36"/>
    <mergeCell ref="DT34:EL34"/>
    <mergeCell ref="EM34:FE34"/>
    <mergeCell ref="B35:AP35"/>
    <mergeCell ref="AQ35:AW35"/>
    <mergeCell ref="AX35:BP35"/>
    <mergeCell ref="BQ35:CI35"/>
    <mergeCell ref="CJ35:DA35"/>
    <mergeCell ref="DB35:DS35"/>
    <mergeCell ref="DT35:EL35"/>
    <mergeCell ref="EM35:FE35"/>
    <mergeCell ref="B34:AP34"/>
    <mergeCell ref="AQ34:AW34"/>
    <mergeCell ref="AX34:BP34"/>
    <mergeCell ref="BQ34:CI34"/>
    <mergeCell ref="CJ34:DA34"/>
    <mergeCell ref="DB34:DS34"/>
    <mergeCell ref="AX33:BP33"/>
    <mergeCell ref="BQ33:CI33"/>
    <mergeCell ref="CJ33:DA33"/>
    <mergeCell ref="DB33:DS33"/>
    <mergeCell ref="DT33:EL33"/>
    <mergeCell ref="EM33:FE33"/>
    <mergeCell ref="AQ28:AW28"/>
    <mergeCell ref="U29:W29"/>
    <mergeCell ref="B30:AP30"/>
    <mergeCell ref="B31:AP31"/>
    <mergeCell ref="B32:AP32"/>
    <mergeCell ref="B33:AP33"/>
    <mergeCell ref="AQ33:AW33"/>
    <mergeCell ref="A20:BO20"/>
    <mergeCell ref="CH21:DA21"/>
    <mergeCell ref="A23:FE23"/>
    <mergeCell ref="B27:AF27"/>
    <mergeCell ref="AG27:AI27"/>
    <mergeCell ref="AJ27:AM27"/>
    <mergeCell ref="AQ27:AW27"/>
    <mergeCell ref="BQ27:BR27"/>
    <mergeCell ref="BS27:CG27"/>
    <mergeCell ref="CH27:CI27"/>
    <mergeCell ref="CH17:DA17"/>
    <mergeCell ref="A18:T18"/>
    <mergeCell ref="U18:BV18"/>
    <mergeCell ref="CH18:DA18"/>
    <mergeCell ref="A19:BA19"/>
    <mergeCell ref="BB19:CD19"/>
    <mergeCell ref="CH14:DA14"/>
    <mergeCell ref="CH15:CM15"/>
    <mergeCell ref="CN15:CU15"/>
    <mergeCell ref="CV15:DA15"/>
    <mergeCell ref="A16:M16"/>
    <mergeCell ref="N16:BU16"/>
    <mergeCell ref="CH16:DA16"/>
    <mergeCell ref="A9:FE9"/>
    <mergeCell ref="A10:FE10"/>
    <mergeCell ref="A12:CG12"/>
    <mergeCell ref="AI13:AP13"/>
    <mergeCell ref="AQ13:AT13"/>
    <mergeCell ref="AU13:AY13"/>
    <mergeCell ref="CH13:DA13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7" max="1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showGridLines="0" tabSelected="1" view="pageBreakPreview" topLeftCell="A25" zoomScaleNormal="100" workbookViewId="0">
      <selection activeCell="AQ13" sqref="AQ13:AT13"/>
    </sheetView>
  </sheetViews>
  <sheetFormatPr defaultColWidth="0.85546875" defaultRowHeight="12.75" x14ac:dyDescent="0.2"/>
  <cols>
    <col min="1" max="16384" width="0.85546875" style="5"/>
  </cols>
  <sheetData>
    <row r="1" spans="1:155" s="1" customFormat="1" ht="13.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6"/>
      <c r="AC1" s="11"/>
      <c r="AD1" s="11"/>
      <c r="AE1" s="11"/>
      <c r="AF1" s="6"/>
      <c r="AG1" s="6"/>
      <c r="AH1" s="6"/>
      <c r="AI1" s="6"/>
      <c r="AJ1" s="6"/>
      <c r="AK1" s="6"/>
      <c r="AL1" s="14"/>
      <c r="AM1" s="14"/>
      <c r="AN1" s="7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1"/>
      <c r="BQ1" s="11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7"/>
      <c r="CH1" s="7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Y1" s="11" t="s">
        <v>107</v>
      </c>
    </row>
    <row r="2" spans="1:155" s="1" customFormat="1" ht="17.25" customHeight="1" x14ac:dyDescent="0.25">
      <c r="A2" s="200" t="s">
        <v>108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</row>
    <row r="3" spans="1:155" s="1" customFormat="1" ht="1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6"/>
      <c r="AC3" s="11"/>
      <c r="AD3" s="11"/>
      <c r="AE3" s="11"/>
      <c r="AF3" s="6"/>
      <c r="AG3" s="6"/>
      <c r="AH3" s="6"/>
      <c r="AI3" s="6"/>
      <c r="AJ3" s="6"/>
      <c r="AK3" s="6"/>
      <c r="AL3" s="14"/>
      <c r="AM3" s="14"/>
      <c r="AN3" s="7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1"/>
      <c r="BQ3" s="11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7"/>
      <c r="CH3" s="20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</row>
    <row r="4" spans="1:155" s="1" customFormat="1" ht="14.25" customHeight="1" x14ac:dyDescent="0.2">
      <c r="A4" s="239" t="s">
        <v>34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1"/>
      <c r="AZ4" s="239" t="s">
        <v>35</v>
      </c>
      <c r="BA4" s="240"/>
      <c r="BB4" s="240"/>
      <c r="BC4" s="240"/>
      <c r="BD4" s="240"/>
      <c r="BE4" s="240"/>
      <c r="BF4" s="240"/>
      <c r="BG4" s="241"/>
      <c r="BH4" s="248" t="s">
        <v>109</v>
      </c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50"/>
      <c r="CE4" s="29"/>
      <c r="CF4" s="30"/>
      <c r="CG4" s="30"/>
      <c r="CH4" s="11"/>
      <c r="CI4" s="201" t="s">
        <v>110</v>
      </c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304" t="s">
        <v>153</v>
      </c>
      <c r="DN4" s="304"/>
      <c r="DO4" s="304"/>
      <c r="DP4" s="202" t="s">
        <v>111</v>
      </c>
      <c r="DQ4" s="202"/>
      <c r="DR4" s="202"/>
      <c r="DS4" s="202"/>
      <c r="DT4" s="202"/>
      <c r="DU4" s="27"/>
      <c r="DV4" s="27"/>
      <c r="DW4" s="27"/>
      <c r="DX4" s="27"/>
      <c r="DY4" s="27"/>
      <c r="DZ4" s="27"/>
      <c r="EA4" s="33"/>
      <c r="EB4" s="34"/>
      <c r="EC4" s="248" t="s">
        <v>109</v>
      </c>
      <c r="ED4" s="249"/>
      <c r="EE4" s="249"/>
      <c r="EF4" s="249"/>
      <c r="EG4" s="249"/>
      <c r="EH4" s="249"/>
      <c r="EI4" s="249"/>
      <c r="EJ4" s="249"/>
      <c r="EK4" s="249"/>
      <c r="EL4" s="249"/>
      <c r="EM4" s="249"/>
      <c r="EN4" s="249"/>
      <c r="EO4" s="249"/>
      <c r="EP4" s="249"/>
      <c r="EQ4" s="249"/>
      <c r="ER4" s="249"/>
      <c r="ES4" s="249"/>
      <c r="ET4" s="249"/>
      <c r="EU4" s="249"/>
      <c r="EV4" s="249"/>
      <c r="EW4" s="249"/>
      <c r="EX4" s="249"/>
      <c r="EY4" s="250"/>
    </row>
    <row r="5" spans="1:155" s="1" customFormat="1" ht="3" customHeight="1" x14ac:dyDescent="0.2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4"/>
      <c r="AZ5" s="242"/>
      <c r="BA5" s="243"/>
      <c r="BB5" s="243"/>
      <c r="BC5" s="243"/>
      <c r="BD5" s="243"/>
      <c r="BE5" s="243"/>
      <c r="BF5" s="243"/>
      <c r="BG5" s="244"/>
      <c r="BH5" s="251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3"/>
      <c r="CE5" s="32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13"/>
      <c r="CT5" s="13"/>
      <c r="CU5" s="14"/>
      <c r="CV5" s="14"/>
      <c r="CW5" s="14"/>
      <c r="CX5" s="6"/>
      <c r="CY5" s="7"/>
      <c r="CZ5" s="15"/>
      <c r="DA5" s="15"/>
      <c r="DB5" s="15"/>
      <c r="DC5" s="10"/>
      <c r="DD5" s="9"/>
      <c r="DE5" s="10"/>
      <c r="DF5" s="10"/>
      <c r="DG5" s="18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0"/>
      <c r="DS5" s="10"/>
      <c r="DT5" s="15"/>
      <c r="DU5" s="15"/>
      <c r="DV5" s="15"/>
      <c r="DW5" s="15"/>
      <c r="DX5" s="15"/>
      <c r="DY5" s="15"/>
      <c r="DZ5" s="15"/>
      <c r="EA5" s="6"/>
      <c r="EB5" s="35"/>
      <c r="EC5" s="251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3"/>
    </row>
    <row r="6" spans="1:155" s="1" customFormat="1" ht="14.25" x14ac:dyDescent="0.2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4"/>
      <c r="AZ6" s="242"/>
      <c r="BA6" s="243"/>
      <c r="BB6" s="243"/>
      <c r="BC6" s="243"/>
      <c r="BD6" s="243"/>
      <c r="BE6" s="243"/>
      <c r="BF6" s="243"/>
      <c r="BG6" s="244"/>
      <c r="BH6" s="28"/>
      <c r="BI6" s="15"/>
      <c r="BJ6" s="15"/>
      <c r="BK6" s="15"/>
      <c r="BL6" s="15"/>
      <c r="BM6" s="6"/>
      <c r="BN6" s="203">
        <v>20</v>
      </c>
      <c r="BO6" s="203"/>
      <c r="BP6" s="203"/>
      <c r="BQ6" s="203"/>
      <c r="BR6" s="305" t="s">
        <v>152</v>
      </c>
      <c r="BS6" s="305"/>
      <c r="BT6" s="305"/>
      <c r="BU6" s="204" t="s">
        <v>112</v>
      </c>
      <c r="BV6" s="204"/>
      <c r="BW6" s="204"/>
      <c r="BX6" s="204"/>
      <c r="BY6" s="204"/>
      <c r="BZ6" s="15"/>
      <c r="CA6" s="15"/>
      <c r="CB6" s="15"/>
      <c r="CC6" s="15"/>
      <c r="CD6" s="31"/>
      <c r="CE6" s="232" t="s">
        <v>113</v>
      </c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4"/>
      <c r="DD6" s="238" t="s">
        <v>114</v>
      </c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4"/>
      <c r="EC6" s="28"/>
      <c r="ED6" s="15"/>
      <c r="EE6" s="15"/>
      <c r="EF6" s="15"/>
      <c r="EG6" s="15"/>
      <c r="EH6" s="6"/>
      <c r="EI6" s="203">
        <v>20</v>
      </c>
      <c r="EJ6" s="203"/>
      <c r="EK6" s="203"/>
      <c r="EL6" s="203"/>
      <c r="EM6" s="305" t="s">
        <v>153</v>
      </c>
      <c r="EN6" s="305"/>
      <c r="EO6" s="305"/>
      <c r="EP6" s="204" t="s">
        <v>115</v>
      </c>
      <c r="EQ6" s="204"/>
      <c r="ER6" s="204"/>
      <c r="ES6" s="204"/>
      <c r="ET6" s="204"/>
      <c r="EU6" s="15"/>
      <c r="EV6" s="15"/>
      <c r="EW6" s="15"/>
      <c r="EX6" s="15"/>
      <c r="EY6" s="31"/>
    </row>
    <row r="7" spans="1:155" s="1" customFormat="1" ht="11.25" customHeight="1" x14ac:dyDescent="0.2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7"/>
      <c r="AZ7" s="245"/>
      <c r="BA7" s="246"/>
      <c r="BB7" s="246"/>
      <c r="BC7" s="246"/>
      <c r="BD7" s="246"/>
      <c r="BE7" s="246"/>
      <c r="BF7" s="246"/>
      <c r="BG7" s="247"/>
      <c r="BH7" s="28"/>
      <c r="BI7" s="15"/>
      <c r="BJ7" s="15"/>
      <c r="BK7" s="15"/>
      <c r="BL7" s="15"/>
      <c r="BM7" s="15"/>
      <c r="BN7" s="15"/>
      <c r="BO7" s="15"/>
      <c r="BP7" s="11"/>
      <c r="BQ7" s="11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31"/>
      <c r="CE7" s="235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7"/>
      <c r="DD7" s="235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7"/>
      <c r="EC7" s="28"/>
      <c r="ED7" s="15"/>
      <c r="EE7" s="15"/>
      <c r="EF7" s="15"/>
      <c r="EG7" s="15"/>
      <c r="EH7" s="15"/>
      <c r="EI7" s="15"/>
      <c r="EJ7" s="15"/>
      <c r="EK7" s="11"/>
      <c r="EL7" s="11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31"/>
    </row>
    <row r="8" spans="1:155" s="1" customFormat="1" ht="13.5" customHeight="1" x14ac:dyDescent="0.25">
      <c r="A8" s="22"/>
      <c r="B8" s="205" t="s">
        <v>116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26">
        <v>3400</v>
      </c>
      <c r="BA8" s="227"/>
      <c r="BB8" s="227"/>
      <c r="BC8" s="227"/>
      <c r="BD8" s="227"/>
      <c r="BE8" s="227"/>
      <c r="BF8" s="227"/>
      <c r="BG8" s="228"/>
      <c r="BH8" s="306">
        <v>21071</v>
      </c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>
        <v>15020</v>
      </c>
      <c r="CF8" s="307"/>
      <c r="CG8" s="307"/>
      <c r="CH8" s="307"/>
      <c r="CI8" s="307"/>
      <c r="CJ8" s="307"/>
      <c r="CK8" s="307"/>
      <c r="CL8" s="307"/>
      <c r="CM8" s="307"/>
      <c r="CN8" s="307"/>
      <c r="CO8" s="307"/>
      <c r="CP8" s="307"/>
      <c r="CQ8" s="307"/>
      <c r="CR8" s="307"/>
      <c r="CS8" s="307"/>
      <c r="CT8" s="307"/>
      <c r="CU8" s="307"/>
      <c r="CV8" s="307"/>
      <c r="CW8" s="307"/>
      <c r="CX8" s="307"/>
      <c r="CY8" s="307"/>
      <c r="CZ8" s="307"/>
      <c r="DA8" s="307"/>
      <c r="DB8" s="307"/>
      <c r="DC8" s="307"/>
      <c r="DD8" s="212" t="s">
        <v>45</v>
      </c>
      <c r="DE8" s="308"/>
      <c r="DF8" s="213">
        <v>9861</v>
      </c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213" t="s">
        <v>47</v>
      </c>
      <c r="EB8" s="310"/>
      <c r="EC8" s="307">
        <f>BH8+CE8-DF8</f>
        <v>26230</v>
      </c>
      <c r="ED8" s="307"/>
      <c r="EE8" s="307"/>
      <c r="EF8" s="307"/>
      <c r="EG8" s="307"/>
      <c r="EH8" s="307"/>
      <c r="EI8" s="307"/>
      <c r="EJ8" s="307"/>
      <c r="EK8" s="307"/>
      <c r="EL8" s="307"/>
      <c r="EM8" s="307"/>
      <c r="EN8" s="307"/>
      <c r="EO8" s="307"/>
      <c r="EP8" s="307"/>
      <c r="EQ8" s="307"/>
      <c r="ER8" s="307"/>
      <c r="ES8" s="307"/>
      <c r="ET8" s="307"/>
      <c r="EU8" s="307"/>
      <c r="EV8" s="307"/>
      <c r="EW8" s="307"/>
      <c r="EX8" s="307"/>
      <c r="EY8" s="311"/>
    </row>
    <row r="9" spans="1:155" s="2" customFormat="1" x14ac:dyDescent="0.2">
      <c r="A9" s="23"/>
      <c r="B9" s="207" t="s">
        <v>117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14"/>
      <c r="BA9" s="215"/>
      <c r="BB9" s="215"/>
      <c r="BC9" s="215"/>
      <c r="BD9" s="215"/>
      <c r="BE9" s="215"/>
      <c r="BF9" s="215"/>
      <c r="BG9" s="216"/>
      <c r="BH9" s="312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/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3"/>
      <c r="DA9" s="313"/>
      <c r="DB9" s="313"/>
      <c r="DC9" s="313"/>
      <c r="DD9" s="314"/>
      <c r="DE9" s="315"/>
      <c r="DF9" s="309"/>
      <c r="DG9" s="309"/>
      <c r="DH9" s="309"/>
      <c r="DI9" s="309"/>
      <c r="DJ9" s="309"/>
      <c r="DK9" s="309"/>
      <c r="DL9" s="309"/>
      <c r="DM9" s="309"/>
      <c r="DN9" s="309"/>
      <c r="DO9" s="309"/>
      <c r="DP9" s="309"/>
      <c r="DQ9" s="309"/>
      <c r="DR9" s="309"/>
      <c r="DS9" s="309"/>
      <c r="DT9" s="309"/>
      <c r="DU9" s="309"/>
      <c r="DV9" s="309"/>
      <c r="DW9" s="309"/>
      <c r="DX9" s="309"/>
      <c r="DY9" s="309"/>
      <c r="DZ9" s="309"/>
      <c r="EA9" s="315"/>
      <c r="EB9" s="310"/>
      <c r="EC9" s="313"/>
      <c r="ED9" s="313"/>
      <c r="EE9" s="313"/>
      <c r="EF9" s="313"/>
      <c r="EG9" s="313"/>
      <c r="EH9" s="313"/>
      <c r="EI9" s="313"/>
      <c r="EJ9" s="313"/>
      <c r="EK9" s="313"/>
      <c r="EL9" s="313"/>
      <c r="EM9" s="313"/>
      <c r="EN9" s="313"/>
      <c r="EO9" s="313"/>
      <c r="EP9" s="313"/>
      <c r="EQ9" s="313"/>
      <c r="ER9" s="313"/>
      <c r="ES9" s="313"/>
      <c r="ET9" s="313"/>
      <c r="EU9" s="313"/>
      <c r="EV9" s="313"/>
      <c r="EW9" s="313"/>
      <c r="EX9" s="313"/>
      <c r="EY9" s="316"/>
    </row>
    <row r="10" spans="1:155" s="2" customFormat="1" ht="18.75" customHeight="1" x14ac:dyDescent="0.2">
      <c r="A10" s="23"/>
      <c r="B10" s="207" t="s">
        <v>118</v>
      </c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26">
        <v>3410</v>
      </c>
      <c r="BA10" s="227"/>
      <c r="BB10" s="227"/>
      <c r="BC10" s="227"/>
      <c r="BD10" s="227"/>
      <c r="BE10" s="227"/>
      <c r="BF10" s="227"/>
      <c r="BG10" s="228"/>
      <c r="BH10" s="312" t="s">
        <v>46</v>
      </c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3"/>
      <c r="CE10" s="313" t="s">
        <v>46</v>
      </c>
      <c r="CF10" s="313"/>
      <c r="CG10" s="313"/>
      <c r="CH10" s="313"/>
      <c r="CI10" s="313"/>
      <c r="CJ10" s="313"/>
      <c r="CK10" s="313"/>
      <c r="CL10" s="313"/>
      <c r="CM10" s="313"/>
      <c r="CN10" s="313"/>
      <c r="CO10" s="313"/>
      <c r="CP10" s="313"/>
      <c r="CQ10" s="313"/>
      <c r="CR10" s="313"/>
      <c r="CS10" s="313"/>
      <c r="CT10" s="313"/>
      <c r="CU10" s="313"/>
      <c r="CV10" s="313"/>
      <c r="CW10" s="313"/>
      <c r="CX10" s="313"/>
      <c r="CY10" s="313"/>
      <c r="CZ10" s="313"/>
      <c r="DA10" s="313"/>
      <c r="DB10" s="313"/>
      <c r="DC10" s="313"/>
      <c r="DD10" s="313" t="s">
        <v>46</v>
      </c>
      <c r="DE10" s="313"/>
      <c r="DF10" s="313"/>
      <c r="DG10" s="313"/>
      <c r="DH10" s="313"/>
      <c r="DI10" s="313"/>
      <c r="DJ10" s="313"/>
      <c r="DK10" s="313"/>
      <c r="DL10" s="313"/>
      <c r="DM10" s="313"/>
      <c r="DN10" s="313"/>
      <c r="DO10" s="313"/>
      <c r="DP10" s="313"/>
      <c r="DQ10" s="313"/>
      <c r="DR10" s="313"/>
      <c r="DS10" s="313"/>
      <c r="DT10" s="313"/>
      <c r="DU10" s="313"/>
      <c r="DV10" s="313"/>
      <c r="DW10" s="313"/>
      <c r="DX10" s="313"/>
      <c r="DY10" s="313"/>
      <c r="DZ10" s="313"/>
      <c r="EA10" s="313"/>
      <c r="EB10" s="313"/>
      <c r="EC10" s="313" t="s">
        <v>46</v>
      </c>
      <c r="ED10" s="313"/>
      <c r="EE10" s="313"/>
      <c r="EF10" s="313"/>
      <c r="EG10" s="313"/>
      <c r="EH10" s="313"/>
      <c r="EI10" s="313"/>
      <c r="EJ10" s="313"/>
      <c r="EK10" s="313"/>
      <c r="EL10" s="313"/>
      <c r="EM10" s="313"/>
      <c r="EN10" s="313"/>
      <c r="EO10" s="313"/>
      <c r="EP10" s="313"/>
      <c r="EQ10" s="313"/>
      <c r="ER10" s="313"/>
      <c r="ES10" s="313"/>
      <c r="ET10" s="313"/>
      <c r="EU10" s="313"/>
      <c r="EV10" s="313"/>
      <c r="EW10" s="313"/>
      <c r="EX10" s="313"/>
      <c r="EY10" s="316"/>
    </row>
    <row r="11" spans="1:155" s="1" customFormat="1" ht="18.75" customHeight="1" x14ac:dyDescent="0.2">
      <c r="A11" s="24"/>
      <c r="B11" s="208" t="s">
        <v>119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14"/>
      <c r="BA11" s="215"/>
      <c r="BB11" s="215"/>
      <c r="BC11" s="215"/>
      <c r="BD11" s="215"/>
      <c r="BE11" s="215"/>
      <c r="BF11" s="215"/>
      <c r="BG11" s="216"/>
      <c r="BH11" s="312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313"/>
      <c r="CJ11" s="313"/>
      <c r="CK11" s="313"/>
      <c r="CL11" s="313"/>
      <c r="CM11" s="313"/>
      <c r="CN11" s="313"/>
      <c r="CO11" s="313"/>
      <c r="CP11" s="313"/>
      <c r="CQ11" s="313"/>
      <c r="CR11" s="313"/>
      <c r="CS11" s="313"/>
      <c r="CT11" s="313"/>
      <c r="CU11" s="313"/>
      <c r="CV11" s="313"/>
      <c r="CW11" s="313"/>
      <c r="CX11" s="313"/>
      <c r="CY11" s="313"/>
      <c r="CZ11" s="313"/>
      <c r="DA11" s="313"/>
      <c r="DB11" s="313"/>
      <c r="DC11" s="313"/>
      <c r="DD11" s="313"/>
      <c r="DE11" s="313"/>
      <c r="DF11" s="313"/>
      <c r="DG11" s="313"/>
      <c r="DH11" s="313"/>
      <c r="DI11" s="313"/>
      <c r="DJ11" s="313"/>
      <c r="DK11" s="313"/>
      <c r="DL11" s="313"/>
      <c r="DM11" s="313"/>
      <c r="DN11" s="313"/>
      <c r="DO11" s="313"/>
      <c r="DP11" s="313"/>
      <c r="DQ11" s="313"/>
      <c r="DR11" s="313"/>
      <c r="DS11" s="313"/>
      <c r="DT11" s="313"/>
      <c r="DU11" s="313"/>
      <c r="DV11" s="313"/>
      <c r="DW11" s="313"/>
      <c r="DX11" s="313"/>
      <c r="DY11" s="313"/>
      <c r="DZ11" s="313"/>
      <c r="EA11" s="313"/>
      <c r="EB11" s="313"/>
      <c r="EC11" s="313"/>
      <c r="ED11" s="313"/>
      <c r="EE11" s="313"/>
      <c r="EF11" s="313"/>
      <c r="EG11" s="313"/>
      <c r="EH11" s="313"/>
      <c r="EI11" s="313"/>
      <c r="EJ11" s="313"/>
      <c r="EK11" s="313"/>
      <c r="EL11" s="313"/>
      <c r="EM11" s="313"/>
      <c r="EN11" s="313"/>
      <c r="EO11" s="313"/>
      <c r="EP11" s="313"/>
      <c r="EQ11" s="313"/>
      <c r="ER11" s="313"/>
      <c r="ES11" s="313"/>
      <c r="ET11" s="313"/>
      <c r="EU11" s="313"/>
      <c r="EV11" s="313"/>
      <c r="EW11" s="313"/>
      <c r="EX11" s="313"/>
      <c r="EY11" s="316"/>
    </row>
    <row r="12" spans="1:155" s="1" customFormat="1" ht="18.75" customHeight="1" x14ac:dyDescent="0.2">
      <c r="A12" s="24"/>
      <c r="B12" s="208" t="s">
        <v>120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9">
        <v>3420</v>
      </c>
      <c r="BA12" s="210"/>
      <c r="BB12" s="210"/>
      <c r="BC12" s="210"/>
      <c r="BD12" s="210"/>
      <c r="BE12" s="210"/>
      <c r="BF12" s="210"/>
      <c r="BG12" s="211"/>
      <c r="BH12" s="312" t="s">
        <v>46</v>
      </c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212" t="s">
        <v>45</v>
      </c>
      <c r="CF12" s="308"/>
      <c r="CG12" s="213">
        <v>240</v>
      </c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213" t="s">
        <v>47</v>
      </c>
      <c r="DC12" s="310"/>
      <c r="DD12" s="313" t="s">
        <v>46</v>
      </c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3"/>
      <c r="DS12" s="313"/>
      <c r="DT12" s="313"/>
      <c r="DU12" s="313"/>
      <c r="DV12" s="313"/>
      <c r="DW12" s="313"/>
      <c r="DX12" s="313"/>
      <c r="DY12" s="313"/>
      <c r="DZ12" s="313"/>
      <c r="EA12" s="313"/>
      <c r="EB12" s="313"/>
      <c r="EC12" s="212" t="s">
        <v>45</v>
      </c>
      <c r="ED12" s="308"/>
      <c r="EE12" s="218">
        <v>240</v>
      </c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 t="s">
        <v>47</v>
      </c>
      <c r="EY12" s="317"/>
    </row>
    <row r="13" spans="1:155" s="2" customFormat="1" ht="18.75" customHeight="1" x14ac:dyDescent="0.2">
      <c r="A13" s="23"/>
      <c r="B13" s="207" t="s">
        <v>121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14" t="s">
        <v>122</v>
      </c>
      <c r="BA13" s="215"/>
      <c r="BB13" s="215"/>
      <c r="BC13" s="215"/>
      <c r="BD13" s="215"/>
      <c r="BE13" s="215"/>
      <c r="BF13" s="215"/>
      <c r="BG13" s="216"/>
      <c r="BH13" s="318">
        <v>21071</v>
      </c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>
        <f>CE8-CG12</f>
        <v>14780</v>
      </c>
      <c r="CF13" s="319"/>
      <c r="CG13" s="319"/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19"/>
      <c r="CZ13" s="319"/>
      <c r="DA13" s="319"/>
      <c r="DB13" s="319"/>
      <c r="DC13" s="319"/>
      <c r="DD13" s="217" t="s">
        <v>45</v>
      </c>
      <c r="DE13" s="320"/>
      <c r="DF13" s="218">
        <v>9861</v>
      </c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218" t="s">
        <v>47</v>
      </c>
      <c r="EB13" s="321"/>
      <c r="EC13" s="319">
        <f>EC8-EE12</f>
        <v>25990</v>
      </c>
      <c r="ED13" s="319"/>
      <c r="EE13" s="319"/>
      <c r="EF13" s="319"/>
      <c r="EG13" s="319"/>
      <c r="EH13" s="319"/>
      <c r="EI13" s="319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22"/>
    </row>
    <row r="14" spans="1:155" s="1" customFormat="1" ht="12" x14ac:dyDescent="0.2">
      <c r="A14" s="22"/>
      <c r="B14" s="206" t="s">
        <v>52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26" t="s">
        <v>123</v>
      </c>
      <c r="BA14" s="227"/>
      <c r="BB14" s="227"/>
      <c r="BC14" s="227"/>
      <c r="BD14" s="227"/>
      <c r="BE14" s="227"/>
      <c r="BF14" s="227"/>
      <c r="BG14" s="228"/>
      <c r="BH14" s="323">
        <v>16821</v>
      </c>
      <c r="BI14" s="324"/>
      <c r="BJ14" s="324"/>
      <c r="BK14" s="324"/>
      <c r="BL14" s="324"/>
      <c r="BM14" s="324"/>
      <c r="BN14" s="324"/>
      <c r="BO14" s="324"/>
      <c r="BP14" s="324"/>
      <c r="BQ14" s="324"/>
      <c r="BR14" s="324"/>
      <c r="BS14" s="324"/>
      <c r="BT14" s="324"/>
      <c r="BU14" s="324"/>
      <c r="BV14" s="324"/>
      <c r="BW14" s="324"/>
      <c r="BX14" s="324"/>
      <c r="BY14" s="324"/>
      <c r="BZ14" s="324"/>
      <c r="CA14" s="324"/>
      <c r="CB14" s="324"/>
      <c r="CC14" s="324"/>
      <c r="CD14" s="325"/>
      <c r="CE14" s="326">
        <v>15020</v>
      </c>
      <c r="CF14" s="324"/>
      <c r="CG14" s="324"/>
      <c r="CH14" s="324"/>
      <c r="CI14" s="324"/>
      <c r="CJ14" s="324"/>
      <c r="CK14" s="324"/>
      <c r="CL14" s="324"/>
      <c r="CM14" s="324"/>
      <c r="CN14" s="324"/>
      <c r="CO14" s="324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4"/>
      <c r="DA14" s="324"/>
      <c r="DB14" s="324"/>
      <c r="DC14" s="325"/>
      <c r="DD14" s="212" t="s">
        <v>45</v>
      </c>
      <c r="DE14" s="308"/>
      <c r="DF14" s="213">
        <v>9941</v>
      </c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213" t="s">
        <v>47</v>
      </c>
      <c r="EB14" s="310"/>
      <c r="EC14" s="326">
        <f>BH14+CE14-DF14</f>
        <v>21900</v>
      </c>
      <c r="ED14" s="324"/>
      <c r="EE14" s="324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4"/>
      <c r="EV14" s="324"/>
      <c r="EW14" s="324"/>
      <c r="EX14" s="324"/>
      <c r="EY14" s="327"/>
    </row>
    <row r="15" spans="1:155" s="1" customFormat="1" ht="30" customHeight="1" x14ac:dyDescent="0.2">
      <c r="A15" s="219" t="s">
        <v>124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9"/>
      <c r="BA15" s="230"/>
      <c r="BB15" s="230"/>
      <c r="BC15" s="230"/>
      <c r="BD15" s="230"/>
      <c r="BE15" s="230"/>
      <c r="BF15" s="230"/>
      <c r="BG15" s="231"/>
      <c r="BH15" s="328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329"/>
      <c r="CE15" s="212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329"/>
      <c r="DD15" s="314"/>
      <c r="DE15" s="315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15"/>
      <c r="EB15" s="310"/>
      <c r="EC15" s="212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330"/>
    </row>
    <row r="16" spans="1:155" s="2" customFormat="1" x14ac:dyDescent="0.2">
      <c r="A16" s="23"/>
      <c r="B16" s="207" t="s">
        <v>117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14"/>
      <c r="BA16" s="215"/>
      <c r="BB16" s="215"/>
      <c r="BC16" s="215"/>
      <c r="BD16" s="215"/>
      <c r="BE16" s="215"/>
      <c r="BF16" s="215"/>
      <c r="BG16" s="216"/>
      <c r="BH16" s="331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3"/>
      <c r="CE16" s="334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3"/>
      <c r="DD16" s="335"/>
      <c r="DE16" s="336"/>
      <c r="DF16" s="337"/>
      <c r="DG16" s="337"/>
      <c r="DH16" s="337"/>
      <c r="DI16" s="337"/>
      <c r="DJ16" s="337"/>
      <c r="DK16" s="337"/>
      <c r="DL16" s="337"/>
      <c r="DM16" s="337"/>
      <c r="DN16" s="337"/>
      <c r="DO16" s="337"/>
      <c r="DP16" s="337"/>
      <c r="DQ16" s="337"/>
      <c r="DR16" s="337"/>
      <c r="DS16" s="337"/>
      <c r="DT16" s="337"/>
      <c r="DU16" s="337"/>
      <c r="DV16" s="337"/>
      <c r="DW16" s="337"/>
      <c r="DX16" s="337"/>
      <c r="DY16" s="337"/>
      <c r="DZ16" s="337"/>
      <c r="EA16" s="336"/>
      <c r="EB16" s="338"/>
      <c r="EC16" s="334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9"/>
    </row>
    <row r="17" spans="1:155" s="2" customFormat="1" ht="18.75" customHeight="1" x14ac:dyDescent="0.2">
      <c r="A17" s="23"/>
      <c r="B17" s="207" t="s">
        <v>118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26" t="s">
        <v>125</v>
      </c>
      <c r="BA17" s="227"/>
      <c r="BB17" s="227"/>
      <c r="BC17" s="227"/>
      <c r="BD17" s="227"/>
      <c r="BE17" s="227"/>
      <c r="BF17" s="227"/>
      <c r="BG17" s="228"/>
      <c r="BH17" s="312" t="s">
        <v>46</v>
      </c>
      <c r="BI17" s="313"/>
      <c r="BJ17" s="313"/>
      <c r="BK17" s="313"/>
      <c r="BL17" s="313"/>
      <c r="BM17" s="313"/>
      <c r="BN17" s="313"/>
      <c r="BO17" s="313"/>
      <c r="BP17" s="313"/>
      <c r="BQ17" s="313"/>
      <c r="BR17" s="313"/>
      <c r="BS17" s="313"/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/>
      <c r="CE17" s="313" t="s">
        <v>46</v>
      </c>
      <c r="CF17" s="313"/>
      <c r="CG17" s="313"/>
      <c r="CH17" s="313"/>
      <c r="CI17" s="313"/>
      <c r="CJ17" s="313"/>
      <c r="CK17" s="313"/>
      <c r="CL17" s="313"/>
      <c r="CM17" s="313"/>
      <c r="CN17" s="313"/>
      <c r="CO17" s="313"/>
      <c r="CP17" s="313"/>
      <c r="CQ17" s="313"/>
      <c r="CR17" s="313"/>
      <c r="CS17" s="313"/>
      <c r="CT17" s="313"/>
      <c r="CU17" s="313"/>
      <c r="CV17" s="313"/>
      <c r="CW17" s="313"/>
      <c r="CX17" s="313"/>
      <c r="CY17" s="313"/>
      <c r="CZ17" s="313"/>
      <c r="DA17" s="313"/>
      <c r="DB17" s="313"/>
      <c r="DC17" s="313"/>
      <c r="DD17" s="313" t="s">
        <v>46</v>
      </c>
      <c r="DE17" s="313"/>
      <c r="DF17" s="313"/>
      <c r="DG17" s="313"/>
      <c r="DH17" s="313"/>
      <c r="DI17" s="313"/>
      <c r="DJ17" s="313"/>
      <c r="DK17" s="313"/>
      <c r="DL17" s="313"/>
      <c r="DM17" s="313"/>
      <c r="DN17" s="313"/>
      <c r="DO17" s="313"/>
      <c r="DP17" s="313"/>
      <c r="DQ17" s="313"/>
      <c r="DR17" s="313"/>
      <c r="DS17" s="313"/>
      <c r="DT17" s="313"/>
      <c r="DU17" s="313"/>
      <c r="DV17" s="313"/>
      <c r="DW17" s="313"/>
      <c r="DX17" s="313"/>
      <c r="DY17" s="313"/>
      <c r="DZ17" s="313"/>
      <c r="EA17" s="313"/>
      <c r="EB17" s="313"/>
      <c r="EC17" s="313" t="s">
        <v>46</v>
      </c>
      <c r="ED17" s="313"/>
      <c r="EE17" s="313"/>
      <c r="EF17" s="313"/>
      <c r="EG17" s="313"/>
      <c r="EH17" s="313"/>
      <c r="EI17" s="313"/>
      <c r="EJ17" s="313"/>
      <c r="EK17" s="313"/>
      <c r="EL17" s="313"/>
      <c r="EM17" s="313"/>
      <c r="EN17" s="313"/>
      <c r="EO17" s="313"/>
      <c r="EP17" s="313"/>
      <c r="EQ17" s="313"/>
      <c r="ER17" s="313"/>
      <c r="ES17" s="313"/>
      <c r="ET17" s="313"/>
      <c r="EU17" s="313"/>
      <c r="EV17" s="313"/>
      <c r="EW17" s="313"/>
      <c r="EX17" s="313"/>
      <c r="EY17" s="316"/>
    </row>
    <row r="18" spans="1:155" s="1" customFormat="1" ht="18.75" customHeight="1" x14ac:dyDescent="0.2">
      <c r="A18" s="24"/>
      <c r="B18" s="208" t="s">
        <v>119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14"/>
      <c r="BA18" s="215"/>
      <c r="BB18" s="215"/>
      <c r="BC18" s="215"/>
      <c r="BD18" s="215"/>
      <c r="BE18" s="215"/>
      <c r="BF18" s="215"/>
      <c r="BG18" s="216"/>
      <c r="BH18" s="312"/>
      <c r="BI18" s="313"/>
      <c r="BJ18" s="313"/>
      <c r="BK18" s="313"/>
      <c r="BL18" s="313"/>
      <c r="BM18" s="313"/>
      <c r="BN18" s="313"/>
      <c r="BO18" s="313"/>
      <c r="BP18" s="313"/>
      <c r="BQ18" s="313"/>
      <c r="BR18" s="313"/>
      <c r="BS18" s="313"/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313"/>
      <c r="CW18" s="313"/>
      <c r="CX18" s="313"/>
      <c r="CY18" s="313"/>
      <c r="CZ18" s="313"/>
      <c r="DA18" s="313"/>
      <c r="DB18" s="313"/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3"/>
      <c r="DO18" s="313"/>
      <c r="DP18" s="313"/>
      <c r="DQ18" s="313"/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3"/>
      <c r="EF18" s="313"/>
      <c r="EG18" s="313"/>
      <c r="EH18" s="313"/>
      <c r="EI18" s="313"/>
      <c r="EJ18" s="313"/>
      <c r="EK18" s="313"/>
      <c r="EL18" s="313"/>
      <c r="EM18" s="313"/>
      <c r="EN18" s="313"/>
      <c r="EO18" s="313"/>
      <c r="EP18" s="313"/>
      <c r="EQ18" s="313"/>
      <c r="ER18" s="313"/>
      <c r="ES18" s="313"/>
      <c r="ET18" s="313"/>
      <c r="EU18" s="313"/>
      <c r="EV18" s="313"/>
      <c r="EW18" s="313"/>
      <c r="EX18" s="313"/>
      <c r="EY18" s="316"/>
    </row>
    <row r="19" spans="1:155" s="1" customFormat="1" ht="18.75" customHeight="1" x14ac:dyDescent="0.2">
      <c r="A19" s="24"/>
      <c r="B19" s="208" t="s">
        <v>120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9" t="s">
        <v>126</v>
      </c>
      <c r="BA19" s="210"/>
      <c r="BB19" s="210"/>
      <c r="BC19" s="210"/>
      <c r="BD19" s="210"/>
      <c r="BE19" s="210"/>
      <c r="BF19" s="210"/>
      <c r="BG19" s="211"/>
      <c r="BH19" s="312" t="s">
        <v>46</v>
      </c>
      <c r="BI19" s="313"/>
      <c r="BJ19" s="313"/>
      <c r="BK19" s="313"/>
      <c r="BL19" s="313"/>
      <c r="BM19" s="313"/>
      <c r="BN19" s="313"/>
      <c r="BO19" s="313"/>
      <c r="BP19" s="313"/>
      <c r="BQ19" s="313"/>
      <c r="BR19" s="313"/>
      <c r="BS19" s="313"/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/>
      <c r="CE19" s="212" t="s">
        <v>45</v>
      </c>
      <c r="CF19" s="308"/>
      <c r="CG19" s="213">
        <v>240</v>
      </c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213" t="s">
        <v>47</v>
      </c>
      <c r="DC19" s="310"/>
      <c r="DD19" s="313" t="s">
        <v>46</v>
      </c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212" t="s">
        <v>45</v>
      </c>
      <c r="ED19" s="308"/>
      <c r="EE19" s="218">
        <v>240</v>
      </c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 t="s">
        <v>47</v>
      </c>
      <c r="EY19" s="317"/>
    </row>
    <row r="20" spans="1:155" s="2" customFormat="1" ht="18.75" customHeight="1" x14ac:dyDescent="0.2">
      <c r="A20" s="26"/>
      <c r="B20" s="221" t="s">
        <v>121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14" t="s">
        <v>127</v>
      </c>
      <c r="BA20" s="215"/>
      <c r="BB20" s="215"/>
      <c r="BC20" s="215"/>
      <c r="BD20" s="215"/>
      <c r="BE20" s="215"/>
      <c r="BF20" s="215"/>
      <c r="BG20" s="216"/>
      <c r="BH20" s="312">
        <v>16821</v>
      </c>
      <c r="BI20" s="313"/>
      <c r="BJ20" s="313"/>
      <c r="BK20" s="313"/>
      <c r="BL20" s="313"/>
      <c r="BM20" s="313"/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>
        <f>CE14-CG19</f>
        <v>14780</v>
      </c>
      <c r="CF20" s="313"/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313"/>
      <c r="CS20" s="313"/>
      <c r="CT20" s="313"/>
      <c r="CU20" s="313"/>
      <c r="CV20" s="313"/>
      <c r="CW20" s="313"/>
      <c r="CX20" s="313"/>
      <c r="CY20" s="313"/>
      <c r="CZ20" s="313"/>
      <c r="DA20" s="313"/>
      <c r="DB20" s="313"/>
      <c r="DC20" s="313"/>
      <c r="DD20" s="212" t="s">
        <v>45</v>
      </c>
      <c r="DE20" s="308"/>
      <c r="DF20" s="213">
        <v>9941</v>
      </c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213" t="s">
        <v>47</v>
      </c>
      <c r="EB20" s="310"/>
      <c r="EC20" s="313">
        <f>BH20+CE20-DF20</f>
        <v>21660</v>
      </c>
      <c r="ED20" s="313"/>
      <c r="EE20" s="313"/>
      <c r="EF20" s="313"/>
      <c r="EG20" s="313"/>
      <c r="EH20" s="313"/>
      <c r="EI20" s="313"/>
      <c r="EJ20" s="313"/>
      <c r="EK20" s="313"/>
      <c r="EL20" s="313"/>
      <c r="EM20" s="313"/>
      <c r="EN20" s="313"/>
      <c r="EO20" s="313"/>
      <c r="EP20" s="313"/>
      <c r="EQ20" s="313"/>
      <c r="ER20" s="313"/>
      <c r="ES20" s="313"/>
      <c r="ET20" s="313"/>
      <c r="EU20" s="313"/>
      <c r="EV20" s="313"/>
      <c r="EW20" s="313"/>
      <c r="EX20" s="313"/>
      <c r="EY20" s="316"/>
    </row>
    <row r="21" spans="1:155" s="1" customFormat="1" ht="33" customHeight="1" x14ac:dyDescent="0.2">
      <c r="A21" s="222" t="s">
        <v>128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6" t="s">
        <v>129</v>
      </c>
      <c r="BA21" s="227"/>
      <c r="BB21" s="227"/>
      <c r="BC21" s="227"/>
      <c r="BD21" s="227"/>
      <c r="BE21" s="227"/>
      <c r="BF21" s="227"/>
      <c r="BG21" s="228"/>
      <c r="BH21" s="312" t="s">
        <v>46</v>
      </c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 t="s">
        <v>46</v>
      </c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313"/>
      <c r="CW21" s="313"/>
      <c r="CX21" s="313"/>
      <c r="CY21" s="313"/>
      <c r="CZ21" s="313"/>
      <c r="DA21" s="313"/>
      <c r="DB21" s="313"/>
      <c r="DC21" s="313"/>
      <c r="DD21" s="313" t="s">
        <v>46</v>
      </c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 t="s">
        <v>46</v>
      </c>
      <c r="ED21" s="313"/>
      <c r="EE21" s="313"/>
      <c r="EF21" s="313"/>
      <c r="EG21" s="313"/>
      <c r="EH21" s="313"/>
      <c r="EI21" s="313"/>
      <c r="EJ21" s="313"/>
      <c r="EK21" s="313"/>
      <c r="EL21" s="313"/>
      <c r="EM21" s="313"/>
      <c r="EN21" s="313"/>
      <c r="EO21" s="313"/>
      <c r="EP21" s="313"/>
      <c r="EQ21" s="313"/>
      <c r="ER21" s="313"/>
      <c r="ES21" s="313"/>
      <c r="ET21" s="313"/>
      <c r="EU21" s="313"/>
      <c r="EV21" s="313"/>
      <c r="EW21" s="313"/>
      <c r="EX21" s="313"/>
      <c r="EY21" s="316"/>
    </row>
    <row r="22" spans="1:155" s="1" customFormat="1" ht="10.5" customHeight="1" x14ac:dyDescent="0.2">
      <c r="A22" s="25"/>
      <c r="B22" s="224" t="s">
        <v>130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9"/>
      <c r="BA22" s="230"/>
      <c r="BB22" s="230"/>
      <c r="BC22" s="230"/>
      <c r="BD22" s="230"/>
      <c r="BE22" s="230"/>
      <c r="BF22" s="230"/>
      <c r="BG22" s="231"/>
      <c r="BH22" s="312"/>
      <c r="BI22" s="313"/>
      <c r="BJ22" s="313"/>
      <c r="BK22" s="313"/>
      <c r="BL22" s="313"/>
      <c r="BM22" s="313"/>
      <c r="BN22" s="313"/>
      <c r="BO22" s="313"/>
      <c r="BP22" s="313"/>
      <c r="BQ22" s="313"/>
      <c r="BR22" s="313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313"/>
      <c r="CS22" s="313"/>
      <c r="CT22" s="313"/>
      <c r="CU22" s="313"/>
      <c r="CV22" s="313"/>
      <c r="CW22" s="313"/>
      <c r="CX22" s="313"/>
      <c r="CY22" s="313"/>
      <c r="CZ22" s="313"/>
      <c r="DA22" s="313"/>
      <c r="DB22" s="313"/>
      <c r="DC22" s="313"/>
      <c r="DD22" s="313"/>
      <c r="DE22" s="313"/>
      <c r="DF22" s="313"/>
      <c r="DG22" s="313"/>
      <c r="DH22" s="313"/>
      <c r="DI22" s="313"/>
      <c r="DJ22" s="313"/>
      <c r="DK22" s="313"/>
      <c r="DL22" s="313"/>
      <c r="DM22" s="313"/>
      <c r="DN22" s="313"/>
      <c r="DO22" s="313"/>
      <c r="DP22" s="313"/>
      <c r="DQ22" s="313"/>
      <c r="DR22" s="313"/>
      <c r="DS22" s="313"/>
      <c r="DT22" s="313"/>
      <c r="DU22" s="313"/>
      <c r="DV22" s="313"/>
      <c r="DW22" s="313"/>
      <c r="DX22" s="313"/>
      <c r="DY22" s="313"/>
      <c r="DZ22" s="313"/>
      <c r="EA22" s="313"/>
      <c r="EB22" s="313"/>
      <c r="EC22" s="313"/>
      <c r="ED22" s="313"/>
      <c r="EE22" s="313"/>
      <c r="EF22" s="313"/>
      <c r="EG22" s="313"/>
      <c r="EH22" s="313"/>
      <c r="EI22" s="313"/>
      <c r="EJ22" s="313"/>
      <c r="EK22" s="313"/>
      <c r="EL22" s="313"/>
      <c r="EM22" s="313"/>
      <c r="EN22" s="313"/>
      <c r="EO22" s="313"/>
      <c r="EP22" s="313"/>
      <c r="EQ22" s="313"/>
      <c r="ER22" s="313"/>
      <c r="ES22" s="313"/>
      <c r="ET22" s="313"/>
      <c r="EU22" s="313"/>
      <c r="EV22" s="313"/>
      <c r="EW22" s="313"/>
      <c r="EX22" s="313"/>
      <c r="EY22" s="316"/>
    </row>
    <row r="23" spans="1:155" s="2" customFormat="1" ht="12" customHeight="1" x14ac:dyDescent="0.2">
      <c r="A23" s="23"/>
      <c r="B23" s="207" t="s">
        <v>117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14"/>
      <c r="BA23" s="215"/>
      <c r="BB23" s="215"/>
      <c r="BC23" s="215"/>
      <c r="BD23" s="215"/>
      <c r="BE23" s="215"/>
      <c r="BF23" s="215"/>
      <c r="BG23" s="216"/>
      <c r="BH23" s="312"/>
      <c r="BI23" s="313"/>
      <c r="BJ23" s="313"/>
      <c r="BK23" s="313"/>
      <c r="BL23" s="313"/>
      <c r="BM23" s="313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3"/>
      <c r="ES23" s="313"/>
      <c r="ET23" s="313"/>
      <c r="EU23" s="313"/>
      <c r="EV23" s="313"/>
      <c r="EW23" s="313"/>
      <c r="EX23" s="313"/>
      <c r="EY23" s="316"/>
    </row>
    <row r="24" spans="1:155" s="2" customFormat="1" ht="18.75" customHeight="1" x14ac:dyDescent="0.2">
      <c r="A24" s="23"/>
      <c r="B24" s="207" t="s">
        <v>118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26" t="s">
        <v>131</v>
      </c>
      <c r="BA24" s="227"/>
      <c r="BB24" s="227"/>
      <c r="BC24" s="227"/>
      <c r="BD24" s="227"/>
      <c r="BE24" s="227"/>
      <c r="BF24" s="227"/>
      <c r="BG24" s="228"/>
      <c r="BH24" s="312" t="s">
        <v>46</v>
      </c>
      <c r="BI24" s="313"/>
      <c r="BJ24" s="313"/>
      <c r="BK24" s="313"/>
      <c r="BL24" s="313"/>
      <c r="BM24" s="313"/>
      <c r="BN24" s="313"/>
      <c r="BO24" s="313"/>
      <c r="BP24" s="313"/>
      <c r="BQ24" s="313"/>
      <c r="BR24" s="313"/>
      <c r="BS24" s="313"/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3"/>
      <c r="CE24" s="313" t="s">
        <v>46</v>
      </c>
      <c r="CF24" s="313"/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313"/>
      <c r="CS24" s="313"/>
      <c r="CT24" s="313"/>
      <c r="CU24" s="313"/>
      <c r="CV24" s="313"/>
      <c r="CW24" s="313"/>
      <c r="CX24" s="313"/>
      <c r="CY24" s="313"/>
      <c r="CZ24" s="313"/>
      <c r="DA24" s="313"/>
      <c r="DB24" s="313"/>
      <c r="DC24" s="313"/>
      <c r="DD24" s="313" t="s">
        <v>46</v>
      </c>
      <c r="DE24" s="313"/>
      <c r="DF24" s="313"/>
      <c r="DG24" s="313"/>
      <c r="DH24" s="313"/>
      <c r="DI24" s="313"/>
      <c r="DJ24" s="313"/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3"/>
      <c r="EB24" s="313"/>
      <c r="EC24" s="313" t="s">
        <v>46</v>
      </c>
      <c r="ED24" s="313"/>
      <c r="EE24" s="313"/>
      <c r="EF24" s="313"/>
      <c r="EG24" s="313"/>
      <c r="EH24" s="313"/>
      <c r="EI24" s="313"/>
      <c r="EJ24" s="313"/>
      <c r="EK24" s="313"/>
      <c r="EL24" s="313"/>
      <c r="EM24" s="313"/>
      <c r="EN24" s="313"/>
      <c r="EO24" s="313"/>
      <c r="EP24" s="313"/>
      <c r="EQ24" s="313"/>
      <c r="ER24" s="313"/>
      <c r="ES24" s="313"/>
      <c r="ET24" s="313"/>
      <c r="EU24" s="313"/>
      <c r="EV24" s="313"/>
      <c r="EW24" s="313"/>
      <c r="EX24" s="313"/>
      <c r="EY24" s="316"/>
    </row>
    <row r="25" spans="1:155" s="1" customFormat="1" ht="18.75" customHeight="1" x14ac:dyDescent="0.2">
      <c r="A25" s="24"/>
      <c r="B25" s="208" t="s">
        <v>119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14"/>
      <c r="BA25" s="215"/>
      <c r="BB25" s="215"/>
      <c r="BC25" s="215"/>
      <c r="BD25" s="215"/>
      <c r="BE25" s="215"/>
      <c r="BF25" s="215"/>
      <c r="BG25" s="216"/>
      <c r="BH25" s="312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3"/>
      <c r="CY25" s="313"/>
      <c r="CZ25" s="313"/>
      <c r="DA25" s="313"/>
      <c r="DB25" s="313"/>
      <c r="DC25" s="313"/>
      <c r="DD25" s="313"/>
      <c r="DE25" s="313"/>
      <c r="DF25" s="313"/>
      <c r="DG25" s="313"/>
      <c r="DH25" s="313"/>
      <c r="DI25" s="313"/>
      <c r="DJ25" s="313"/>
      <c r="DK25" s="313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313"/>
      <c r="EK25" s="313"/>
      <c r="EL25" s="313"/>
      <c r="EM25" s="313"/>
      <c r="EN25" s="313"/>
      <c r="EO25" s="313"/>
      <c r="EP25" s="313"/>
      <c r="EQ25" s="313"/>
      <c r="ER25" s="313"/>
      <c r="ES25" s="313"/>
      <c r="ET25" s="313"/>
      <c r="EU25" s="313"/>
      <c r="EV25" s="313"/>
      <c r="EW25" s="313"/>
      <c r="EX25" s="313"/>
      <c r="EY25" s="316"/>
    </row>
    <row r="26" spans="1:155" s="1" customFormat="1" ht="18.75" customHeight="1" x14ac:dyDescent="0.2">
      <c r="A26" s="24"/>
      <c r="B26" s="208" t="s">
        <v>120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9" t="s">
        <v>132</v>
      </c>
      <c r="BA26" s="210"/>
      <c r="BB26" s="210"/>
      <c r="BC26" s="210"/>
      <c r="BD26" s="210"/>
      <c r="BE26" s="210"/>
      <c r="BF26" s="210"/>
      <c r="BG26" s="211"/>
      <c r="BH26" s="312" t="s">
        <v>46</v>
      </c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 t="s">
        <v>46</v>
      </c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3"/>
      <c r="DA26" s="313"/>
      <c r="DB26" s="313"/>
      <c r="DC26" s="313"/>
      <c r="DD26" s="313" t="s">
        <v>46</v>
      </c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 t="s">
        <v>46</v>
      </c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3"/>
      <c r="ES26" s="313"/>
      <c r="ET26" s="313"/>
      <c r="EU26" s="313"/>
      <c r="EV26" s="313"/>
      <c r="EW26" s="313"/>
      <c r="EX26" s="313"/>
      <c r="EY26" s="316"/>
    </row>
    <row r="27" spans="1:155" s="2" customFormat="1" ht="18.75" customHeight="1" x14ac:dyDescent="0.2">
      <c r="A27" s="26"/>
      <c r="B27" s="221" t="s">
        <v>121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5"/>
      <c r="AZ27" s="209" t="s">
        <v>133</v>
      </c>
      <c r="BA27" s="210"/>
      <c r="BB27" s="210"/>
      <c r="BC27" s="210"/>
      <c r="BD27" s="210"/>
      <c r="BE27" s="210"/>
      <c r="BF27" s="210"/>
      <c r="BG27" s="211"/>
      <c r="BH27" s="340" t="s">
        <v>46</v>
      </c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 t="s">
        <v>46</v>
      </c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 t="s">
        <v>46</v>
      </c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 t="s">
        <v>46</v>
      </c>
      <c r="ED27" s="341"/>
      <c r="EE27" s="341"/>
      <c r="EF27" s="341"/>
      <c r="EG27" s="341"/>
      <c r="EH27" s="341"/>
      <c r="EI27" s="341"/>
      <c r="EJ27" s="341"/>
      <c r="EK27" s="341"/>
      <c r="EL27" s="341"/>
      <c r="EM27" s="341"/>
      <c r="EN27" s="341"/>
      <c r="EO27" s="341"/>
      <c r="EP27" s="341"/>
      <c r="EQ27" s="341"/>
      <c r="ER27" s="341"/>
      <c r="ES27" s="341"/>
      <c r="ET27" s="341"/>
      <c r="EU27" s="341"/>
      <c r="EV27" s="341"/>
      <c r="EW27" s="341"/>
      <c r="EX27" s="341"/>
      <c r="EY27" s="342"/>
    </row>
  </sheetData>
  <mergeCells count="112">
    <mergeCell ref="EC4:EY5"/>
    <mergeCell ref="DD14:DE16"/>
    <mergeCell ref="DF14:DZ16"/>
    <mergeCell ref="EA14:EB16"/>
    <mergeCell ref="EC14:EY16"/>
    <mergeCell ref="EC17:EY18"/>
    <mergeCell ref="AZ4:BG7"/>
    <mergeCell ref="A4:AY7"/>
    <mergeCell ref="DD8:DE9"/>
    <mergeCell ref="DF8:DZ9"/>
    <mergeCell ref="EA8:EB9"/>
    <mergeCell ref="BH4:CD5"/>
    <mergeCell ref="EC10:EY11"/>
    <mergeCell ref="AZ8:BG9"/>
    <mergeCell ref="CE6:DC7"/>
    <mergeCell ref="DD6:EB7"/>
    <mergeCell ref="BH8:CD9"/>
    <mergeCell ref="BH10:CD11"/>
    <mergeCell ref="CE10:DC11"/>
    <mergeCell ref="DD10:EB11"/>
    <mergeCell ref="EC8:EY9"/>
    <mergeCell ref="CE8:DC9"/>
    <mergeCell ref="BH17:CD18"/>
    <mergeCell ref="BH14:CD16"/>
    <mergeCell ref="CE17:DC18"/>
    <mergeCell ref="DD17:EB18"/>
    <mergeCell ref="CE14:DC16"/>
    <mergeCell ref="AZ14:BG16"/>
    <mergeCell ref="AZ17:BG18"/>
    <mergeCell ref="CE24:DC25"/>
    <mergeCell ref="DD24:EB25"/>
    <mergeCell ref="EC24:EY25"/>
    <mergeCell ref="BH21:CD23"/>
    <mergeCell ref="CE21:DC23"/>
    <mergeCell ref="DD21:EB23"/>
    <mergeCell ref="B27:AY27"/>
    <mergeCell ref="AZ27:BG27"/>
    <mergeCell ref="BH27:CD27"/>
    <mergeCell ref="CE27:DC27"/>
    <mergeCell ref="DD27:EB27"/>
    <mergeCell ref="EC27:EY27"/>
    <mergeCell ref="B26:AY26"/>
    <mergeCell ref="AZ26:BG26"/>
    <mergeCell ref="BH26:CD26"/>
    <mergeCell ref="CE26:DC26"/>
    <mergeCell ref="DD26:EB26"/>
    <mergeCell ref="EC26:EY26"/>
    <mergeCell ref="EC20:EY20"/>
    <mergeCell ref="A21:AY21"/>
    <mergeCell ref="B22:AY22"/>
    <mergeCell ref="B23:AY23"/>
    <mergeCell ref="B24:AY24"/>
    <mergeCell ref="B25:AY25"/>
    <mergeCell ref="AZ24:BG25"/>
    <mergeCell ref="AZ21:BG23"/>
    <mergeCell ref="EC21:EY23"/>
    <mergeCell ref="BH24:CD25"/>
    <mergeCell ref="EC19:ED19"/>
    <mergeCell ref="EE19:EW19"/>
    <mergeCell ref="EX19:EY19"/>
    <mergeCell ref="B20:AY20"/>
    <mergeCell ref="AZ20:BG20"/>
    <mergeCell ref="BH20:CD20"/>
    <mergeCell ref="CE20:DC20"/>
    <mergeCell ref="DD20:DE20"/>
    <mergeCell ref="DF20:DZ20"/>
    <mergeCell ref="EA20:EB20"/>
    <mergeCell ref="AZ19:BG19"/>
    <mergeCell ref="BH19:CD19"/>
    <mergeCell ref="CE19:CF19"/>
    <mergeCell ref="CG19:DA19"/>
    <mergeCell ref="DB19:DC19"/>
    <mergeCell ref="DD19:EB19"/>
    <mergeCell ref="B14:AY14"/>
    <mergeCell ref="A15:AY15"/>
    <mergeCell ref="B16:AY16"/>
    <mergeCell ref="B17:AY17"/>
    <mergeCell ref="B18:AY18"/>
    <mergeCell ref="B19:AY19"/>
    <mergeCell ref="EE12:EW12"/>
    <mergeCell ref="EX12:EY12"/>
    <mergeCell ref="B13:AY13"/>
    <mergeCell ref="AZ13:BG13"/>
    <mergeCell ref="BH13:CD13"/>
    <mergeCell ref="CE13:DC13"/>
    <mergeCell ref="DD13:DE13"/>
    <mergeCell ref="DF13:DZ13"/>
    <mergeCell ref="EA13:EB13"/>
    <mergeCell ref="EC13:EY13"/>
    <mergeCell ref="BH12:CD12"/>
    <mergeCell ref="CE12:CF12"/>
    <mergeCell ref="CG12:DA12"/>
    <mergeCell ref="DB12:DC12"/>
    <mergeCell ref="DD12:EB12"/>
    <mergeCell ref="EC12:ED12"/>
    <mergeCell ref="B8:AY8"/>
    <mergeCell ref="B9:AY9"/>
    <mergeCell ref="B10:AY10"/>
    <mergeCell ref="B11:AY11"/>
    <mergeCell ref="B12:AY12"/>
    <mergeCell ref="AZ12:BG12"/>
    <mergeCell ref="AZ10:BG11"/>
    <mergeCell ref="A2:EY2"/>
    <mergeCell ref="CI4:DL4"/>
    <mergeCell ref="DM4:DO4"/>
    <mergeCell ref="DP4:DT4"/>
    <mergeCell ref="BN6:BQ6"/>
    <mergeCell ref="BR6:BT6"/>
    <mergeCell ref="BU6:BY6"/>
    <mergeCell ref="EI6:EL6"/>
    <mergeCell ref="EM6:EO6"/>
    <mergeCell ref="EP6:ET6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9"/>
  <sheetViews>
    <sheetView showGridLines="0" tabSelected="1" view="pageBreakPreview" zoomScaleNormal="100" workbookViewId="0">
      <selection activeCell="AQ13" sqref="AQ13:AT13"/>
    </sheetView>
  </sheetViews>
  <sheetFormatPr defaultColWidth="0.85546875" defaultRowHeight="12.75" x14ac:dyDescent="0.2"/>
  <cols>
    <col min="1" max="16384" width="0.85546875" style="5"/>
  </cols>
  <sheetData>
    <row r="1" spans="1:123" s="1" customFormat="1" ht="13.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6"/>
      <c r="AB1" s="11"/>
      <c r="AC1" s="11"/>
      <c r="AD1" s="11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13"/>
      <c r="AQ1" s="13"/>
      <c r="AR1" s="13"/>
      <c r="AS1" s="14"/>
      <c r="AT1" s="14"/>
      <c r="AU1" s="14"/>
      <c r="AV1" s="7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1"/>
      <c r="BQ1" s="11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7"/>
      <c r="CH1" s="7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S1" s="11" t="s">
        <v>134</v>
      </c>
    </row>
    <row r="2" spans="1:123" s="1" customFormat="1" ht="17.25" customHeight="1" x14ac:dyDescent="0.25">
      <c r="A2" s="200" t="s">
        <v>135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</row>
    <row r="3" spans="1:123" s="1" customFormat="1" ht="1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6"/>
      <c r="AB3" s="11"/>
      <c r="AC3" s="11"/>
      <c r="AD3" s="11"/>
      <c r="AE3" s="6"/>
      <c r="AF3" s="6"/>
      <c r="AG3" s="6"/>
      <c r="AH3" s="6"/>
      <c r="AI3" s="6"/>
      <c r="AJ3" s="6"/>
      <c r="AK3" s="7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1"/>
      <c r="BU3" s="11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7"/>
      <c r="CL3" s="20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</row>
    <row r="4" spans="1:123" s="1" customFormat="1" ht="13.5" customHeight="1" x14ac:dyDescent="0.2">
      <c r="A4" s="265" t="s">
        <v>34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7"/>
      <c r="AO4" s="265" t="s">
        <v>35</v>
      </c>
      <c r="AP4" s="266"/>
      <c r="AQ4" s="266"/>
      <c r="AR4" s="266"/>
      <c r="AS4" s="266"/>
      <c r="AT4" s="266"/>
      <c r="AU4" s="266"/>
      <c r="AV4" s="267"/>
      <c r="AW4" s="254" t="s">
        <v>109</v>
      </c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6"/>
      <c r="BV4" s="254" t="s">
        <v>109</v>
      </c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6"/>
      <c r="CU4" s="254" t="s">
        <v>109</v>
      </c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6"/>
    </row>
    <row r="5" spans="1:123" s="1" customFormat="1" ht="14.25" x14ac:dyDescent="0.2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70"/>
      <c r="AO5" s="268"/>
      <c r="AP5" s="269"/>
      <c r="AQ5" s="269"/>
      <c r="AR5" s="269"/>
      <c r="AS5" s="269"/>
      <c r="AT5" s="269"/>
      <c r="AU5" s="269"/>
      <c r="AV5" s="270"/>
      <c r="AW5" s="16"/>
      <c r="AX5" s="17"/>
      <c r="AY5" s="17"/>
      <c r="AZ5" s="17"/>
      <c r="BA5" s="17"/>
      <c r="BB5" s="17"/>
      <c r="BD5" s="203">
        <v>20</v>
      </c>
      <c r="BE5" s="203"/>
      <c r="BF5" s="203"/>
      <c r="BG5" s="203"/>
      <c r="BH5" s="305" t="s">
        <v>149</v>
      </c>
      <c r="BI5" s="305"/>
      <c r="BJ5" s="305"/>
      <c r="BK5" s="305"/>
      <c r="BL5" s="204" t="s">
        <v>136</v>
      </c>
      <c r="BM5" s="204"/>
      <c r="BN5" s="204"/>
      <c r="BO5" s="204"/>
      <c r="BP5" s="204"/>
      <c r="BQ5" s="17"/>
      <c r="BR5" s="17"/>
      <c r="BS5" s="17"/>
      <c r="BT5" s="17"/>
      <c r="BU5" s="19"/>
      <c r="BV5" s="16"/>
      <c r="BW5" s="17"/>
      <c r="BX5" s="17"/>
      <c r="BY5" s="17"/>
      <c r="BZ5" s="17"/>
      <c r="CA5" s="17"/>
      <c r="CC5" s="203">
        <v>20</v>
      </c>
      <c r="CD5" s="203"/>
      <c r="CE5" s="203"/>
      <c r="CF5" s="203"/>
      <c r="CG5" s="305" t="s">
        <v>153</v>
      </c>
      <c r="CH5" s="305"/>
      <c r="CI5" s="305"/>
      <c r="CJ5" s="305"/>
      <c r="CK5" s="204" t="s">
        <v>115</v>
      </c>
      <c r="CL5" s="204"/>
      <c r="CM5" s="204"/>
      <c r="CN5" s="204"/>
      <c r="CO5" s="204"/>
      <c r="CP5" s="17"/>
      <c r="CQ5" s="17"/>
      <c r="CR5" s="17"/>
      <c r="CS5" s="17"/>
      <c r="CT5" s="19"/>
      <c r="CU5" s="16"/>
      <c r="CV5" s="17"/>
      <c r="CW5" s="17"/>
      <c r="CX5" s="17"/>
      <c r="CY5" s="17"/>
      <c r="CZ5" s="17"/>
      <c r="DB5" s="203">
        <v>20</v>
      </c>
      <c r="DC5" s="203"/>
      <c r="DD5" s="203"/>
      <c r="DE5" s="203"/>
      <c r="DF5" s="305" t="s">
        <v>152</v>
      </c>
      <c r="DG5" s="305"/>
      <c r="DH5" s="305"/>
      <c r="DI5" s="305"/>
      <c r="DJ5" s="204" t="s">
        <v>112</v>
      </c>
      <c r="DK5" s="204"/>
      <c r="DL5" s="204"/>
      <c r="DM5" s="204"/>
      <c r="DN5" s="204"/>
      <c r="DO5" s="17"/>
      <c r="DP5" s="17"/>
      <c r="DQ5" s="17"/>
      <c r="DR5" s="17"/>
      <c r="DS5" s="19"/>
    </row>
    <row r="6" spans="1:123" s="1" customFormat="1" ht="3" customHeight="1" x14ac:dyDescent="0.2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71"/>
      <c r="AP6" s="272"/>
      <c r="AQ6" s="272"/>
      <c r="AR6" s="272"/>
      <c r="AS6" s="272"/>
      <c r="AT6" s="272"/>
      <c r="AU6" s="272"/>
      <c r="AV6" s="273"/>
      <c r="AW6" s="16"/>
      <c r="AX6" s="17"/>
      <c r="AY6" s="17"/>
      <c r="AZ6" s="17"/>
      <c r="BA6" s="17"/>
      <c r="BB6" s="17"/>
      <c r="BC6" s="17"/>
      <c r="BD6" s="17"/>
      <c r="BE6" s="17"/>
      <c r="BF6" s="18"/>
      <c r="BG6" s="18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9"/>
      <c r="BV6" s="16"/>
      <c r="BW6" s="17"/>
      <c r="BX6" s="17"/>
      <c r="BY6" s="17"/>
      <c r="BZ6" s="17"/>
      <c r="CA6" s="17"/>
      <c r="CB6" s="17"/>
      <c r="CC6" s="17"/>
      <c r="CD6" s="17"/>
      <c r="CE6" s="18"/>
      <c r="CF6" s="18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9"/>
      <c r="CU6" s="16"/>
      <c r="CV6" s="17"/>
      <c r="CW6" s="17"/>
      <c r="CX6" s="17"/>
      <c r="CY6" s="17"/>
      <c r="CZ6" s="17"/>
      <c r="DA6" s="17"/>
      <c r="DB6" s="17"/>
      <c r="DC6" s="17"/>
      <c r="DD6" s="18"/>
      <c r="DE6" s="18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9"/>
    </row>
    <row r="7" spans="1:123" s="2" customFormat="1" ht="27" customHeight="1" x14ac:dyDescent="0.2">
      <c r="A7" s="8"/>
      <c r="B7" s="257" t="s">
        <v>137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8" t="s">
        <v>138</v>
      </c>
      <c r="AP7" s="259"/>
      <c r="AQ7" s="259"/>
      <c r="AR7" s="259"/>
      <c r="AS7" s="259"/>
      <c r="AT7" s="259"/>
      <c r="AU7" s="259"/>
      <c r="AV7" s="260"/>
      <c r="AW7" s="343">
        <v>28142</v>
      </c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>
        <v>28776</v>
      </c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>
        <v>23781</v>
      </c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5"/>
    </row>
    <row r="8" spans="1:123" s="1" customFormat="1" ht="12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6"/>
      <c r="AB8" s="11"/>
      <c r="AC8" s="1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13"/>
      <c r="AQ8" s="13"/>
      <c r="AR8" s="13"/>
      <c r="AS8" s="14"/>
      <c r="AT8" s="14"/>
      <c r="AU8" s="14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1"/>
      <c r="BQ8" s="11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7"/>
      <c r="CH8" s="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</row>
    <row r="9" spans="1:123" s="2" customFormat="1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123" s="3" customFormat="1" ht="15" customHeight="1" x14ac:dyDescent="0.2">
      <c r="A10" s="3" t="s">
        <v>139</v>
      </c>
      <c r="O10" s="346" t="s">
        <v>154</v>
      </c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G10" s="347" t="s">
        <v>155</v>
      </c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</row>
    <row r="11" spans="1:123" s="4" customFormat="1" ht="12" customHeight="1" x14ac:dyDescent="0.2">
      <c r="O11" s="261" t="s">
        <v>140</v>
      </c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2"/>
      <c r="AF11" s="12"/>
      <c r="AG11" s="261" t="s">
        <v>141</v>
      </c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</row>
    <row r="12" spans="1:123" ht="6" customHeight="1" x14ac:dyDescent="0.2"/>
    <row r="13" spans="1:123" s="3" customFormat="1" ht="13.5" customHeight="1" x14ac:dyDescent="0.2">
      <c r="A13" s="262" t="s">
        <v>142</v>
      </c>
      <c r="B13" s="262"/>
      <c r="C13" s="215" t="s">
        <v>143</v>
      </c>
      <c r="D13" s="215"/>
      <c r="E13" s="215"/>
      <c r="F13" s="215"/>
      <c r="G13" s="263" t="s">
        <v>142</v>
      </c>
      <c r="H13" s="263"/>
      <c r="I13" s="215" t="s">
        <v>144</v>
      </c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62">
        <v>20</v>
      </c>
      <c r="AA13" s="262"/>
      <c r="AB13" s="262"/>
      <c r="AC13" s="262"/>
      <c r="AD13" s="348" t="s">
        <v>156</v>
      </c>
      <c r="AE13" s="348"/>
      <c r="AF13" s="348"/>
      <c r="AG13" s="264" t="s">
        <v>9</v>
      </c>
      <c r="AH13" s="264"/>
      <c r="AI13" s="264"/>
      <c r="AP13" s="1"/>
    </row>
    <row r="16" spans="1:123" s="4" customFormat="1" ht="9.75" x14ac:dyDescent="0.2">
      <c r="E16" s="4" t="s">
        <v>145</v>
      </c>
    </row>
    <row r="17" spans="8:8" s="4" customFormat="1" ht="9.75" x14ac:dyDescent="0.2">
      <c r="H17" s="4" t="s">
        <v>146</v>
      </c>
    </row>
    <row r="18" spans="8:8" s="4" customFormat="1" ht="9.75" x14ac:dyDescent="0.2">
      <c r="H18" s="4" t="s">
        <v>147</v>
      </c>
    </row>
    <row r="19" spans="8:8" s="4" customFormat="1" ht="9.75" x14ac:dyDescent="0.2">
      <c r="H19" s="4" t="s">
        <v>148</v>
      </c>
    </row>
  </sheetData>
  <mergeCells count="31">
    <mergeCell ref="AG13:AI13"/>
    <mergeCell ref="A4:AN6"/>
    <mergeCell ref="AO4:AV6"/>
    <mergeCell ref="O10:AD10"/>
    <mergeCell ref="AG10:BJ10"/>
    <mergeCell ref="O11:AD11"/>
    <mergeCell ref="AG11:BJ11"/>
    <mergeCell ref="A13:B13"/>
    <mergeCell ref="C13:F13"/>
    <mergeCell ref="G13:H13"/>
    <mergeCell ref="I13:Y13"/>
    <mergeCell ref="Z13:AC13"/>
    <mergeCell ref="AD13:AF13"/>
    <mergeCell ref="DB5:DE5"/>
    <mergeCell ref="DF5:DI5"/>
    <mergeCell ref="DJ5:DN5"/>
    <mergeCell ref="B7:AN7"/>
    <mergeCell ref="AO7:AV7"/>
    <mergeCell ref="AW7:BU7"/>
    <mergeCell ref="BV7:CT7"/>
    <mergeCell ref="CU7:DS7"/>
    <mergeCell ref="A2:DS2"/>
    <mergeCell ref="AW4:BU4"/>
    <mergeCell ref="BV4:CT4"/>
    <mergeCell ref="CU4:DS4"/>
    <mergeCell ref="BD5:BG5"/>
    <mergeCell ref="BH5:BK5"/>
    <mergeCell ref="BL5:BP5"/>
    <mergeCell ref="CC5:CF5"/>
    <mergeCell ref="CG5:CJ5"/>
    <mergeCell ref="CK5:CO5"/>
  </mergeCells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0" max="1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стр.1_2</vt:lpstr>
      <vt:lpstr>стр.3</vt:lpstr>
      <vt:lpstr>стр.4</vt:lpstr>
      <vt:lpstr>стр.1_2!Print_Area</vt:lpstr>
      <vt:lpstr>стр.3!Print_Area</vt:lpstr>
      <vt:lpstr>стр.4!Print_Area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2020-06-21T07:38:35Z</cp:lastPrinted>
  <dcterms:created xsi:type="dcterms:W3CDTF">2004-02-03T14:46:59Z</dcterms:created>
  <dcterms:modified xsi:type="dcterms:W3CDTF">2020-06-21T07:39:33Z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